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20 Tholthorp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Y175" i="1" l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E64" i="1"/>
  <c r="D64" i="1"/>
  <c r="C64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D2" i="1"/>
  <c r="AB64" i="1" l="1"/>
  <c r="F176" i="1"/>
  <c r="H176" i="1"/>
  <c r="J176" i="1"/>
  <c r="L176" i="1"/>
  <c r="N176" i="1"/>
  <c r="P176" i="1"/>
  <c r="R176" i="1"/>
  <c r="T176" i="1"/>
  <c r="V176" i="1"/>
  <c r="X176" i="1"/>
  <c r="AB94" i="1"/>
  <c r="Z25" i="1"/>
  <c r="Z96" i="1"/>
  <c r="AA96" i="1" s="1"/>
  <c r="AB98" i="1"/>
  <c r="AB10" i="1"/>
  <c r="AB45" i="1"/>
  <c r="AB88" i="1"/>
  <c r="AB100" i="1"/>
  <c r="AB102" i="1"/>
  <c r="AB15" i="1"/>
  <c r="AB31" i="1"/>
  <c r="AB26" i="1"/>
  <c r="Z22" i="1"/>
  <c r="Z104" i="1"/>
  <c r="AA104" i="1" s="1"/>
  <c r="Z55" i="1"/>
  <c r="Z107" i="1"/>
  <c r="AA107" i="1" s="1"/>
  <c r="Z109" i="1"/>
  <c r="AA109" i="1" s="1"/>
  <c r="AB111" i="1"/>
  <c r="AB112" i="1"/>
  <c r="AB37" i="1"/>
  <c r="AB114" i="1"/>
  <c r="AB39" i="1"/>
  <c r="AB117" i="1"/>
  <c r="AB118" i="1"/>
  <c r="AB120" i="1"/>
  <c r="AB38" i="1"/>
  <c r="AB54" i="1"/>
  <c r="AB34" i="1"/>
  <c r="AB13" i="1"/>
  <c r="AB121" i="1"/>
  <c r="AB123" i="1"/>
  <c r="AB79" i="1"/>
  <c r="AB125" i="1"/>
  <c r="AB126" i="1"/>
  <c r="AB85" i="1"/>
  <c r="AB129" i="1"/>
  <c r="AB70" i="1"/>
  <c r="AB8" i="1"/>
  <c r="AB47" i="1"/>
  <c r="AB5" i="1"/>
  <c r="AB28" i="1"/>
  <c r="AB33" i="1"/>
  <c r="AB133" i="1"/>
  <c r="AB14" i="1"/>
  <c r="AB12" i="1"/>
  <c r="AB18" i="1"/>
  <c r="AB135" i="1"/>
  <c r="AB137" i="1"/>
  <c r="Z90" i="1"/>
  <c r="Z138" i="1"/>
  <c r="AA138" i="1" s="1"/>
  <c r="AC107" i="1" s="1"/>
  <c r="Z52" i="1"/>
  <c r="Z20" i="1"/>
  <c r="Z53" i="1"/>
  <c r="Z142" i="1"/>
  <c r="AA142" i="1" s="1"/>
  <c r="AB80" i="1"/>
  <c r="AB76" i="1"/>
  <c r="AB146" i="1"/>
  <c r="AB41" i="1"/>
  <c r="AB68" i="1"/>
  <c r="AB17" i="1"/>
  <c r="AB162" i="1"/>
  <c r="Z159" i="1"/>
  <c r="AA159" i="1" s="1"/>
  <c r="AB74" i="1"/>
  <c r="AB61" i="1"/>
  <c r="AB93" i="1"/>
  <c r="AB91" i="1"/>
  <c r="AB95" i="1"/>
  <c r="AB97" i="1"/>
  <c r="AB86" i="1"/>
  <c r="AB16" i="1"/>
  <c r="AB48" i="1"/>
  <c r="AB99" i="1"/>
  <c r="AB101" i="1"/>
  <c r="AB75" i="1"/>
  <c r="AB103" i="1"/>
  <c r="AB62" i="1"/>
  <c r="AB30" i="1"/>
  <c r="AB110" i="1"/>
  <c r="AB46" i="1"/>
  <c r="AB113" i="1"/>
  <c r="AB32" i="1"/>
  <c r="AB115" i="1"/>
  <c r="AB116" i="1"/>
  <c r="AB21" i="1"/>
  <c r="AB119" i="1"/>
  <c r="AB24" i="1"/>
  <c r="AB58" i="1"/>
  <c r="AB36" i="1"/>
  <c r="AB89" i="1"/>
  <c r="AB35" i="1"/>
  <c r="AB122" i="1"/>
  <c r="AB83" i="1"/>
  <c r="AB124" i="1"/>
  <c r="AB57" i="1"/>
  <c r="AB127" i="1"/>
  <c r="AB128" i="1"/>
  <c r="AB65" i="1"/>
  <c r="AB6" i="1"/>
  <c r="AB7" i="1"/>
  <c r="AB130" i="1"/>
  <c r="AB131" i="1"/>
  <c r="AB11" i="1"/>
  <c r="AB132" i="1"/>
  <c r="AB43" i="1"/>
  <c r="AB72" i="1"/>
  <c r="AB134" i="1"/>
  <c r="AB81" i="1"/>
  <c r="AB136" i="1"/>
  <c r="AB143" i="1"/>
  <c r="AB144" i="1"/>
  <c r="AB145" i="1"/>
  <c r="AB44" i="1"/>
  <c r="AB67" i="1"/>
  <c r="AB147" i="1"/>
  <c r="Z42" i="1"/>
  <c r="Z73" i="1"/>
  <c r="Z150" i="1"/>
  <c r="AA150" i="1" s="1"/>
  <c r="Z78" i="1"/>
  <c r="Z152" i="1"/>
  <c r="AA152" i="1" s="1"/>
  <c r="Z153" i="1"/>
  <c r="AA153" i="1" s="1"/>
  <c r="AC138" i="1" s="1"/>
  <c r="Z27" i="1"/>
  <c r="Z155" i="1"/>
  <c r="AA155" i="1" s="1"/>
  <c r="AC142" i="1" s="1"/>
  <c r="Z87" i="1"/>
  <c r="Z156" i="1"/>
  <c r="AA156" i="1" s="1"/>
  <c r="Z84" i="1"/>
  <c r="Z158" i="1"/>
  <c r="AA158" i="1" s="1"/>
  <c r="AB158" i="1"/>
  <c r="AB19" i="1"/>
  <c r="AB160" i="1"/>
  <c r="AB161" i="1"/>
  <c r="AB82" i="1"/>
  <c r="AB69" i="1"/>
  <c r="AB175" i="1"/>
  <c r="AB159" i="1"/>
  <c r="Z92" i="1"/>
  <c r="AA92" i="1" s="1"/>
  <c r="Z94" i="1"/>
  <c r="AA94" i="1" s="1"/>
  <c r="AB25" i="1"/>
  <c r="AA25" i="1" s="1"/>
  <c r="AB96" i="1"/>
  <c r="G176" i="1"/>
  <c r="I176" i="1"/>
  <c r="K176" i="1"/>
  <c r="M176" i="1"/>
  <c r="O176" i="1"/>
  <c r="Q176" i="1"/>
  <c r="S176" i="1"/>
  <c r="U176" i="1"/>
  <c r="W176" i="1"/>
  <c r="Y176" i="1"/>
  <c r="Z93" i="1"/>
  <c r="AA93" i="1" s="1"/>
  <c r="Z91" i="1"/>
  <c r="AA91" i="1" s="1"/>
  <c r="Z95" i="1"/>
  <c r="AA95" i="1" s="1"/>
  <c r="Z97" i="1"/>
  <c r="AA97" i="1" s="1"/>
  <c r="Z86" i="1"/>
  <c r="AA86" i="1" s="1"/>
  <c r="Z16" i="1"/>
  <c r="AA16" i="1" s="1"/>
  <c r="Z48" i="1"/>
  <c r="AA48" i="1" s="1"/>
  <c r="Z99" i="1"/>
  <c r="AA99" i="1" s="1"/>
  <c r="Z101" i="1"/>
  <c r="AA101" i="1" s="1"/>
  <c r="Z75" i="1"/>
  <c r="AA75" i="1" s="1"/>
  <c r="Z103" i="1"/>
  <c r="AA103" i="1" s="1"/>
  <c r="Z62" i="1"/>
  <c r="AA62" i="1" s="1"/>
  <c r="Z30" i="1"/>
  <c r="AA30" i="1" s="1"/>
  <c r="AB22" i="1"/>
  <c r="AB29" i="1"/>
  <c r="AB104" i="1"/>
  <c r="AB105" i="1"/>
  <c r="AB55" i="1"/>
  <c r="AB106" i="1"/>
  <c r="AB107" i="1"/>
  <c r="AB108" i="1"/>
  <c r="AB109" i="1"/>
  <c r="AB50" i="1"/>
  <c r="AB92" i="1"/>
  <c r="Z98" i="1"/>
  <c r="AA98" i="1" s="1"/>
  <c r="Z10" i="1"/>
  <c r="Z45" i="1"/>
  <c r="AA45" i="1" s="1"/>
  <c r="Z88" i="1"/>
  <c r="Z100" i="1"/>
  <c r="AA100" i="1" s="1"/>
  <c r="Z102" i="1"/>
  <c r="AA102" i="1" s="1"/>
  <c r="Z15" i="1"/>
  <c r="AA15" i="1" s="1"/>
  <c r="Z31" i="1"/>
  <c r="Z26" i="1"/>
  <c r="AA26" i="1" s="1"/>
  <c r="AB71" i="1"/>
  <c r="Z71" i="1"/>
  <c r="AA71" i="1" s="1"/>
  <c r="Z29" i="1"/>
  <c r="Z105" i="1"/>
  <c r="AA105" i="1" s="1"/>
  <c r="Z106" i="1"/>
  <c r="AA106" i="1" s="1"/>
  <c r="Z108" i="1"/>
  <c r="AA108" i="1" s="1"/>
  <c r="Z50" i="1"/>
  <c r="Z110" i="1"/>
  <c r="AA110" i="1" s="1"/>
  <c r="Z46" i="1"/>
  <c r="Z113" i="1"/>
  <c r="AA113" i="1" s="1"/>
  <c r="Z32" i="1"/>
  <c r="Z115" i="1"/>
  <c r="AA115" i="1" s="1"/>
  <c r="Z116" i="1"/>
  <c r="AA116" i="1" s="1"/>
  <c r="Z21" i="1"/>
  <c r="AA21" i="1" s="1"/>
  <c r="Z119" i="1"/>
  <c r="AA119" i="1" s="1"/>
  <c r="Z24" i="1"/>
  <c r="AA24" i="1" s="1"/>
  <c r="Z58" i="1"/>
  <c r="Z36" i="1"/>
  <c r="AA36" i="1" s="1"/>
  <c r="Z89" i="1"/>
  <c r="Z35" i="1"/>
  <c r="AA35" i="1" s="1"/>
  <c r="Z122" i="1"/>
  <c r="AA122" i="1" s="1"/>
  <c r="Z83" i="1"/>
  <c r="AA83" i="1" s="1"/>
  <c r="Z124" i="1"/>
  <c r="AA124" i="1" s="1"/>
  <c r="Z57" i="1"/>
  <c r="AA57" i="1" s="1"/>
  <c r="Z127" i="1"/>
  <c r="AA127" i="1" s="1"/>
  <c r="Z128" i="1"/>
  <c r="AA128" i="1" s="1"/>
  <c r="Z65" i="1"/>
  <c r="Z6" i="1"/>
  <c r="AA6" i="1" s="1"/>
  <c r="Z7" i="1"/>
  <c r="Z130" i="1"/>
  <c r="AA130" i="1" s="1"/>
  <c r="Z131" i="1"/>
  <c r="AA131" i="1" s="1"/>
  <c r="Z11" i="1"/>
  <c r="AA11" i="1" s="1"/>
  <c r="Z132" i="1"/>
  <c r="AA132" i="1" s="1"/>
  <c r="Z43" i="1"/>
  <c r="AA43" i="1" s="1"/>
  <c r="Z72" i="1"/>
  <c r="Z134" i="1"/>
  <c r="AA134" i="1" s="1"/>
  <c r="AC98" i="1" s="1"/>
  <c r="Z81" i="1"/>
  <c r="Z136" i="1"/>
  <c r="AA136" i="1" s="1"/>
  <c r="AC102" i="1" s="1"/>
  <c r="AB23" i="1"/>
  <c r="Z23" i="1"/>
  <c r="AA23" i="1" s="1"/>
  <c r="AB90" i="1"/>
  <c r="AB63" i="1"/>
  <c r="AB138" i="1"/>
  <c r="AB139" i="1"/>
  <c r="AB52" i="1"/>
  <c r="AB51" i="1"/>
  <c r="AB20" i="1"/>
  <c r="AA20" i="1" s="1"/>
  <c r="AB140" i="1"/>
  <c r="AB53" i="1"/>
  <c r="AB141" i="1"/>
  <c r="AB142" i="1"/>
  <c r="Z111" i="1"/>
  <c r="AA111" i="1" s="1"/>
  <c r="Z112" i="1"/>
  <c r="AA112" i="1" s="1"/>
  <c r="Z37" i="1"/>
  <c r="AA37" i="1" s="1"/>
  <c r="Z114" i="1"/>
  <c r="AA114" i="1" s="1"/>
  <c r="Z39" i="1"/>
  <c r="AA39" i="1" s="1"/>
  <c r="Z117" i="1"/>
  <c r="AA117" i="1" s="1"/>
  <c r="Z118" i="1"/>
  <c r="AA118" i="1" s="1"/>
  <c r="Z120" i="1"/>
  <c r="AA120" i="1" s="1"/>
  <c r="Z38" i="1"/>
  <c r="AA38" i="1" s="1"/>
  <c r="Z54" i="1"/>
  <c r="Z34" i="1"/>
  <c r="AA34" i="1" s="1"/>
  <c r="Z13" i="1"/>
  <c r="Z121" i="1"/>
  <c r="AA121" i="1" s="1"/>
  <c r="Z123" i="1"/>
  <c r="AA123" i="1" s="1"/>
  <c r="Z79" i="1"/>
  <c r="AA79" i="1" s="1"/>
  <c r="Z125" i="1"/>
  <c r="AA125" i="1" s="1"/>
  <c r="Z126" i="1"/>
  <c r="AA126" i="1" s="1"/>
  <c r="Z85" i="1"/>
  <c r="Z129" i="1"/>
  <c r="AA129" i="1" s="1"/>
  <c r="Z70" i="1"/>
  <c r="Z8" i="1"/>
  <c r="AA8" i="1" s="1"/>
  <c r="Z47" i="1"/>
  <c r="Z5" i="1"/>
  <c r="AA5" i="1" s="1"/>
  <c r="Z28" i="1"/>
  <c r="Z33" i="1"/>
  <c r="AA33" i="1" s="1"/>
  <c r="Z133" i="1"/>
  <c r="AA133" i="1" s="1"/>
  <c r="Z14" i="1"/>
  <c r="AA14" i="1" s="1"/>
  <c r="Z12" i="1"/>
  <c r="Z18" i="1"/>
  <c r="AA18" i="1" s="1"/>
  <c r="Z135" i="1"/>
  <c r="AA135" i="1" s="1"/>
  <c r="Z137" i="1"/>
  <c r="AA137" i="1" s="1"/>
  <c r="AC103" i="1" s="1"/>
  <c r="AB77" i="1"/>
  <c r="Z77" i="1"/>
  <c r="Z63" i="1"/>
  <c r="Z139" i="1"/>
  <c r="AA139" i="1" s="1"/>
  <c r="AC108" i="1" s="1"/>
  <c r="Z51" i="1"/>
  <c r="Z140" i="1"/>
  <c r="AA140" i="1" s="1"/>
  <c r="AC112" i="1" s="1"/>
  <c r="Z141" i="1"/>
  <c r="AA141" i="1" s="1"/>
  <c r="AC114" i="1" s="1"/>
  <c r="Z143" i="1"/>
  <c r="AA143" i="1" s="1"/>
  <c r="AC116" i="1" s="1"/>
  <c r="Z144" i="1"/>
  <c r="AA144" i="1" s="1"/>
  <c r="Z145" i="1"/>
  <c r="AA145" i="1" s="1"/>
  <c r="AC120" i="1" s="1"/>
  <c r="Z44" i="1"/>
  <c r="AA44" i="1" s="1"/>
  <c r="Z67" i="1"/>
  <c r="AA67" i="1" s="1"/>
  <c r="Z147" i="1"/>
  <c r="AA147" i="1" s="1"/>
  <c r="AB148" i="1"/>
  <c r="AB42" i="1"/>
  <c r="AB149" i="1"/>
  <c r="AB73" i="1"/>
  <c r="AA73" i="1" s="1"/>
  <c r="AB9" i="1"/>
  <c r="AB150" i="1"/>
  <c r="AB151" i="1"/>
  <c r="AB78" i="1"/>
  <c r="AA78" i="1" s="1"/>
  <c r="AB66" i="1"/>
  <c r="AB152" i="1"/>
  <c r="AB56" i="1"/>
  <c r="AB153" i="1"/>
  <c r="AB154" i="1"/>
  <c r="AB27" i="1"/>
  <c r="AB40" i="1"/>
  <c r="AB155" i="1"/>
  <c r="AB60" i="1"/>
  <c r="AB87" i="1"/>
  <c r="AB59" i="1"/>
  <c r="AB156" i="1"/>
  <c r="AB49" i="1"/>
  <c r="AB84" i="1"/>
  <c r="AB157" i="1"/>
  <c r="Z80" i="1"/>
  <c r="Z76" i="1"/>
  <c r="AA76" i="1" s="1"/>
  <c r="Z146" i="1"/>
  <c r="AA146" i="1" s="1"/>
  <c r="AC123" i="1" s="1"/>
  <c r="Z41" i="1"/>
  <c r="AA41" i="1" s="1"/>
  <c r="Z69" i="1"/>
  <c r="AA69" i="1" s="1"/>
  <c r="Z175" i="1"/>
  <c r="AA175" i="1" s="1"/>
  <c r="AC175" i="1" s="1"/>
  <c r="Z148" i="1"/>
  <c r="AA148" i="1" s="1"/>
  <c r="AC127" i="1" s="1"/>
  <c r="Z149" i="1"/>
  <c r="AA149" i="1" s="1"/>
  <c r="AC129" i="1" s="1"/>
  <c r="Z9" i="1"/>
  <c r="Z151" i="1"/>
  <c r="AA151" i="1" s="1"/>
  <c r="AC133" i="1" s="1"/>
  <c r="Z66" i="1"/>
  <c r="Z56" i="1"/>
  <c r="AA56" i="1" s="1"/>
  <c r="Z154" i="1"/>
  <c r="AA154" i="1" s="1"/>
  <c r="Z40" i="1"/>
  <c r="AA40" i="1" s="1"/>
  <c r="Z60" i="1"/>
  <c r="Z59" i="1"/>
  <c r="AA59" i="1" s="1"/>
  <c r="Z49" i="1"/>
  <c r="Z157" i="1"/>
  <c r="AA157" i="1" s="1"/>
  <c r="AC149" i="1" s="1"/>
  <c r="Z19" i="1"/>
  <c r="AA19" i="1" s="1"/>
  <c r="Z68" i="1"/>
  <c r="AA68" i="1" s="1"/>
  <c r="Z160" i="1"/>
  <c r="AA160" i="1" s="1"/>
  <c r="Z17" i="1"/>
  <c r="AA17" i="1" s="1"/>
  <c r="Z161" i="1"/>
  <c r="AA161" i="1" s="1"/>
  <c r="Z162" i="1"/>
  <c r="AA162" i="1" s="1"/>
  <c r="Z82" i="1"/>
  <c r="Z74" i="1"/>
  <c r="AA74" i="1" s="1"/>
  <c r="Z61" i="1"/>
  <c r="AA61" i="1" s="1"/>
  <c r="Z64" i="1"/>
  <c r="AA64" i="1" s="1"/>
  <c r="AA82" i="1" l="1"/>
  <c r="AA80" i="1"/>
  <c r="AA84" i="1"/>
  <c r="AA87" i="1"/>
  <c r="AA27" i="1"/>
  <c r="AA42" i="1"/>
  <c r="AC101" i="1"/>
  <c r="AA12" i="1"/>
  <c r="AC93" i="1"/>
  <c r="AA28" i="1"/>
  <c r="AA47" i="1"/>
  <c r="AA70" i="1"/>
  <c r="AA85" i="1"/>
  <c r="AA13" i="1"/>
  <c r="AA54" i="1"/>
  <c r="AA53" i="1"/>
  <c r="AA52" i="1"/>
  <c r="AA90" i="1"/>
  <c r="AA81" i="1"/>
  <c r="AA72" i="1"/>
  <c r="AC92" i="1"/>
  <c r="AA7" i="1"/>
  <c r="AA65" i="1"/>
  <c r="AA89" i="1"/>
  <c r="AA58" i="1"/>
  <c r="AA32" i="1"/>
  <c r="AA46" i="1"/>
  <c r="AA50" i="1"/>
  <c r="AA29" i="1"/>
  <c r="AA31" i="1"/>
  <c r="AA88" i="1"/>
  <c r="AA10" i="1"/>
  <c r="AA55" i="1"/>
  <c r="AA22" i="1"/>
  <c r="AC139" i="1"/>
  <c r="AC126" i="1"/>
  <c r="AC118" i="1"/>
  <c r="AC150" i="1"/>
  <c r="AC146" i="1"/>
  <c r="AC152" i="1"/>
  <c r="AC115" i="1"/>
  <c r="AC136" i="1"/>
  <c r="AC132" i="1"/>
  <c r="AA77" i="1"/>
  <c r="AA49" i="1"/>
  <c r="AA60" i="1"/>
  <c r="AA66" i="1"/>
  <c r="AA9" i="1"/>
  <c r="AC64" i="1" s="1"/>
  <c r="AA51" i="1"/>
  <c r="AA63" i="1"/>
  <c r="AC97" i="1" s="1"/>
  <c r="AC100" i="1"/>
  <c r="AC96" i="1"/>
  <c r="AC65" i="1" l="1"/>
  <c r="AC16" i="1"/>
  <c r="AC28" i="1"/>
  <c r="AC19" i="1"/>
  <c r="AC32" i="1"/>
  <c r="AC44" i="1"/>
  <c r="AC8" i="1"/>
  <c r="AC24" i="1"/>
  <c r="AC15" i="1"/>
  <c r="AC27" i="1"/>
  <c r="AC40" i="1"/>
  <c r="AC48" i="1"/>
  <c r="AC69" i="1"/>
  <c r="AC60" i="1"/>
  <c r="AC84" i="1"/>
  <c r="AC85" i="1"/>
  <c r="AC80" i="1"/>
  <c r="AC11" i="1"/>
  <c r="AC61" i="1"/>
  <c r="AC77" i="1"/>
  <c r="AC39" i="1"/>
  <c r="AC6" i="1"/>
  <c r="AC22" i="1"/>
  <c r="AC13" i="1"/>
  <c r="AC34" i="1"/>
  <c r="AC42" i="1"/>
  <c r="AC50" i="1"/>
  <c r="AC86" i="1"/>
  <c r="AC55" i="1"/>
  <c r="AC75" i="1"/>
  <c r="AC33" i="1"/>
  <c r="AC7" i="1"/>
  <c r="AC20" i="1"/>
  <c r="AC36" i="1"/>
  <c r="AC56" i="1"/>
  <c r="AC72" i="1"/>
  <c r="AC88" i="1"/>
  <c r="AC49" i="1"/>
  <c r="AC57" i="1"/>
  <c r="AC73" i="1"/>
  <c r="AC5" i="1"/>
  <c r="AC10" i="1"/>
  <c r="AC26" i="1"/>
  <c r="AC21" i="1"/>
  <c r="AC38" i="1"/>
  <c r="AC46" i="1"/>
  <c r="AC78" i="1"/>
  <c r="AC43" i="1"/>
  <c r="AC67" i="1"/>
  <c r="AC79" i="1"/>
  <c r="AC37" i="1"/>
  <c r="AC12" i="1"/>
  <c r="AC23" i="1"/>
  <c r="AC52" i="1"/>
  <c r="AC68" i="1"/>
  <c r="AC76" i="1"/>
  <c r="AC45" i="1"/>
  <c r="AC53" i="1"/>
  <c r="AC110" i="1"/>
  <c r="AC81" i="1"/>
  <c r="AC89" i="1"/>
  <c r="AC106" i="1"/>
  <c r="AC122" i="1"/>
  <c r="AC160" i="1"/>
  <c r="AC135" i="1"/>
  <c r="AC147" i="1"/>
  <c r="AC161" i="1"/>
  <c r="AC95" i="1"/>
  <c r="AC124" i="1"/>
  <c r="AC141" i="1"/>
  <c r="AC162" i="1"/>
  <c r="AC18" i="1"/>
  <c r="AC17" i="1"/>
  <c r="AC29" i="1"/>
  <c r="AC54" i="1"/>
  <c r="AC62" i="1"/>
  <c r="AC70" i="1"/>
  <c r="AC82" i="1"/>
  <c r="AC94" i="1"/>
  <c r="AC128" i="1"/>
  <c r="AC47" i="1"/>
  <c r="AC59" i="1"/>
  <c r="AC71" i="1"/>
  <c r="AC91" i="1"/>
  <c r="AC125" i="1"/>
  <c r="AC145" i="1"/>
  <c r="AC109" i="1"/>
  <c r="AC130" i="1"/>
  <c r="AC144" i="1"/>
  <c r="AC35" i="1"/>
  <c r="AC111" i="1"/>
  <c r="AC119" i="1"/>
  <c r="AC131" i="1"/>
  <c r="AC143" i="1"/>
  <c r="AC151" i="1"/>
  <c r="AC87" i="1"/>
  <c r="AC117" i="1"/>
  <c r="AC121" i="1"/>
  <c r="AC159" i="1"/>
  <c r="AC14" i="1"/>
  <c r="AC30" i="1"/>
  <c r="AC25" i="1"/>
  <c r="AC41" i="1"/>
  <c r="AC58" i="1"/>
  <c r="AC66" i="1"/>
  <c r="AC74" i="1"/>
  <c r="AC90" i="1"/>
  <c r="AC104" i="1"/>
  <c r="AC134" i="1"/>
  <c r="AC51" i="1"/>
  <c r="AC63" i="1"/>
  <c r="AC83" i="1"/>
  <c r="AC99" i="1"/>
  <c r="AC137" i="1"/>
  <c r="AC9" i="1"/>
  <c r="AC113" i="1"/>
  <c r="AC140" i="1"/>
  <c r="AC31" i="1"/>
  <c r="AC105" i="1"/>
  <c r="AC148" i="1"/>
</calcChain>
</file>

<file path=xl/sharedStrings.xml><?xml version="1.0" encoding="utf-8"?>
<sst xmlns="http://schemas.openxmlformats.org/spreadsheetml/2006/main" count="10" uniqueCount="9">
  <si>
    <t>Position</t>
  </si>
  <si>
    <t>Name</t>
  </si>
  <si>
    <t>Surname</t>
  </si>
  <si>
    <t>Age Category</t>
  </si>
  <si>
    <t>Total</t>
  </si>
  <si>
    <t>Best 8 Results</t>
  </si>
  <si>
    <t>Number of rounds</t>
  </si>
  <si>
    <t>Positions after Round 20 Tholthorpe</t>
  </si>
  <si>
    <t>FINAL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</si>
</sst>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002060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2" fontId="3" fillId="0" borderId="0" xfId="0" applyNumberFormat="1" applyFont="1" applyAlignment="1"/>
    <xf numFmtId="0" fontId="3" fillId="0" borderId="0" xfId="0" applyFont="1"/>
    <xf numFmtId="2" fontId="3" fillId="0" borderId="0" xfId="0" applyNumberFormat="1" applyFont="1"/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2" fontId="3" fillId="0" borderId="1" xfId="0" applyNumberFormat="1" applyFont="1" applyFill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/>
    <xf numFmtId="0" fontId="1" fillId="0" borderId="0" xfId="0" applyFont="1" applyBorder="1"/>
    <xf numFmtId="0" fontId="2" fillId="0" borderId="0" xfId="0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%2016%20CHAMPIONSHIP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 Factor Female"/>
      <sheetName val="Age Factor Male"/>
      <sheetName val="2016 Results"/>
      <sheetName val="2016 Table"/>
      <sheetName val="Sutton"/>
      <sheetName val="Foston"/>
      <sheetName val="Boroughbridge"/>
      <sheetName val="Dalby Dash"/>
      <sheetName val="Leeds"/>
      <sheetName val="Jolly Holly"/>
      <sheetName val="Muddy"/>
      <sheetName val="Harewood House"/>
      <sheetName val="Thirsk"/>
      <sheetName val="Helmsley"/>
      <sheetName val="Pocklington"/>
      <sheetName val="Tadcaster"/>
      <sheetName val="Easingwold"/>
      <sheetName val="Knavesmire"/>
      <sheetName val="Bishop"/>
      <sheetName val="Selby"/>
      <sheetName val="Millennium"/>
      <sheetName val="Escrick"/>
      <sheetName val="Sessay"/>
      <sheetName val="Tholthorpe"/>
    </sheetNames>
    <sheetDataSet>
      <sheetData sheetId="0"/>
      <sheetData sheetId="1"/>
      <sheetData sheetId="2">
        <row r="1">
          <cell r="D1" t="str">
            <v>Club Championship 2016 (Sept 2015- Sept 16)</v>
          </cell>
        </row>
        <row r="3">
          <cell r="K3" t="str">
            <v xml:space="preserve">1-Sutton 10 K </v>
          </cell>
          <cell r="N3" t="str">
            <v>2-Foston &amp; Thornton le Clay 10 K</v>
          </cell>
          <cell r="Q3" t="str">
            <v>3-Boroughbridge 10M</v>
          </cell>
          <cell r="T3" t="str">
            <v>4-Dalby Dash 10K</v>
          </cell>
          <cell r="W3" t="str">
            <v>5-Leeds Abbey Dash 10 K</v>
          </cell>
          <cell r="Z3" t="str">
            <v>6-Jolly Holly Jog 10 K</v>
          </cell>
          <cell r="AC3" t="str">
            <v>7-Muddy Boots 10 K</v>
          </cell>
          <cell r="AF3" t="str">
            <v>8-Harewood House 10 K</v>
          </cell>
          <cell r="AI3" t="str">
            <v>9-Thirsk 10 mile</v>
          </cell>
          <cell r="AL3" t="str">
            <v>10-Helmsley 10 K</v>
          </cell>
          <cell r="AO3" t="str">
            <v>11-Pocklington 10 K</v>
          </cell>
          <cell r="AR3" t="str">
            <v>12-Tadcaster 10 K</v>
          </cell>
          <cell r="AU3" t="str">
            <v>13-Easingwold 10 K</v>
          </cell>
          <cell r="AX3" t="str">
            <v>14-Knavesmire 10 K</v>
          </cell>
          <cell r="BA3" t="str">
            <v>15 Bishop Wilton 10 K</v>
          </cell>
          <cell r="BD3" t="str">
            <v>16-Wistow Selby 10 K</v>
          </cell>
          <cell r="BG3" t="str">
            <v>Millenium Bridge 5km</v>
          </cell>
          <cell r="BJ3" t="str">
            <v>Escrick 10km</v>
          </cell>
          <cell r="BM3" t="str">
            <v>Sessay 6km</v>
          </cell>
          <cell r="BP3" t="str">
            <v>Tholthorpe 10km</v>
          </cell>
        </row>
        <row r="6">
          <cell r="C6" t="str">
            <v>Manoochehr</v>
          </cell>
          <cell r="D6" t="str">
            <v>Amiri</v>
          </cell>
          <cell r="H6" t="str">
            <v>M60</v>
          </cell>
          <cell r="M6" t="str">
            <v/>
          </cell>
          <cell r="P6" t="str">
            <v/>
          </cell>
          <cell r="S6" t="str">
            <v/>
          </cell>
          <cell r="V6" t="str">
            <v/>
          </cell>
          <cell r="Y6" t="str">
            <v/>
          </cell>
          <cell r="AB6" t="str">
            <v/>
          </cell>
          <cell r="AE6" t="str">
            <v/>
          </cell>
          <cell r="AH6" t="str">
            <v/>
          </cell>
          <cell r="AK6" t="str">
            <v/>
          </cell>
          <cell r="AN6" t="str">
            <v/>
          </cell>
          <cell r="AQ6" t="str">
            <v/>
          </cell>
          <cell r="AT6" t="str">
            <v/>
          </cell>
          <cell r="AW6" t="str">
            <v/>
          </cell>
          <cell r="AZ6" t="str">
            <v/>
          </cell>
          <cell r="BC6" t="str">
            <v/>
          </cell>
          <cell r="BF6" t="str">
            <v/>
          </cell>
          <cell r="BI6" t="str">
            <v/>
          </cell>
          <cell r="BL6" t="str">
            <v/>
          </cell>
          <cell r="BO6" t="str">
            <v/>
          </cell>
          <cell r="BR6" t="str">
            <v/>
          </cell>
        </row>
        <row r="7">
          <cell r="C7" t="str">
            <v>Eryl</v>
          </cell>
          <cell r="D7" t="str">
            <v>Andrew</v>
          </cell>
          <cell r="H7" t="str">
            <v>F55</v>
          </cell>
          <cell r="M7" t="str">
            <v/>
          </cell>
          <cell r="P7" t="str">
            <v/>
          </cell>
          <cell r="S7" t="str">
            <v/>
          </cell>
          <cell r="V7" t="str">
            <v/>
          </cell>
          <cell r="Y7" t="str">
            <v/>
          </cell>
          <cell r="AB7" t="str">
            <v/>
          </cell>
          <cell r="AE7" t="str">
            <v/>
          </cell>
          <cell r="AH7" t="str">
            <v/>
          </cell>
          <cell r="AK7" t="str">
            <v/>
          </cell>
          <cell r="AN7" t="str">
            <v/>
          </cell>
          <cell r="AQ7" t="str">
            <v/>
          </cell>
          <cell r="AT7" t="str">
            <v/>
          </cell>
          <cell r="AW7" t="str">
            <v/>
          </cell>
          <cell r="AZ7" t="str">
            <v/>
          </cell>
          <cell r="BC7" t="str">
            <v/>
          </cell>
          <cell r="BF7" t="str">
            <v/>
          </cell>
          <cell r="BI7" t="str">
            <v/>
          </cell>
          <cell r="BL7" t="str">
            <v/>
          </cell>
          <cell r="BO7" t="str">
            <v/>
          </cell>
          <cell r="BR7" t="str">
            <v/>
          </cell>
        </row>
        <row r="8">
          <cell r="C8" t="str">
            <v>Les</v>
          </cell>
          <cell r="D8" t="str">
            <v>Andrew</v>
          </cell>
          <cell r="H8" t="str">
            <v>M60</v>
          </cell>
          <cell r="M8" t="str">
            <v/>
          </cell>
          <cell r="P8" t="str">
            <v/>
          </cell>
          <cell r="S8" t="str">
            <v/>
          </cell>
          <cell r="V8" t="str">
            <v/>
          </cell>
          <cell r="Y8" t="str">
            <v/>
          </cell>
          <cell r="AB8" t="str">
            <v/>
          </cell>
          <cell r="AE8" t="str">
            <v/>
          </cell>
          <cell r="AH8" t="str">
            <v/>
          </cell>
          <cell r="AK8" t="str">
            <v/>
          </cell>
          <cell r="AN8" t="str">
            <v/>
          </cell>
          <cell r="AQ8" t="str">
            <v/>
          </cell>
          <cell r="AT8" t="str">
            <v/>
          </cell>
          <cell r="AW8" t="str">
            <v/>
          </cell>
          <cell r="AZ8" t="str">
            <v/>
          </cell>
          <cell r="BC8" t="str">
            <v/>
          </cell>
          <cell r="BF8" t="str">
            <v/>
          </cell>
          <cell r="BI8" t="str">
            <v/>
          </cell>
          <cell r="BL8" t="str">
            <v/>
          </cell>
          <cell r="BO8" t="str">
            <v/>
          </cell>
          <cell r="BR8" t="str">
            <v/>
          </cell>
        </row>
        <row r="9">
          <cell r="C9" t="str">
            <v>Charlotte</v>
          </cell>
          <cell r="D9" t="str">
            <v>Baker</v>
          </cell>
          <cell r="H9" t="str">
            <v>F35</v>
          </cell>
          <cell r="M9" t="str">
            <v/>
          </cell>
          <cell r="P9" t="str">
            <v/>
          </cell>
          <cell r="S9" t="str">
            <v/>
          </cell>
          <cell r="V9" t="str">
            <v/>
          </cell>
          <cell r="Y9" t="str">
            <v/>
          </cell>
          <cell r="AB9">
            <v>0.46803231295088615</v>
          </cell>
          <cell r="AE9" t="str">
            <v/>
          </cell>
          <cell r="AH9" t="str">
            <v/>
          </cell>
          <cell r="AK9" t="str">
            <v/>
          </cell>
          <cell r="AN9" t="str">
            <v/>
          </cell>
          <cell r="AQ9" t="str">
            <v/>
          </cell>
          <cell r="AT9" t="str">
            <v/>
          </cell>
          <cell r="AW9" t="str">
            <v/>
          </cell>
          <cell r="AZ9" t="str">
            <v/>
          </cell>
          <cell r="BC9" t="str">
            <v/>
          </cell>
          <cell r="BF9" t="str">
            <v/>
          </cell>
          <cell r="BI9" t="str">
            <v/>
          </cell>
          <cell r="BL9" t="str">
            <v/>
          </cell>
          <cell r="BO9" t="str">
            <v/>
          </cell>
          <cell r="BR9" t="str">
            <v/>
          </cell>
        </row>
        <row r="10">
          <cell r="C10" t="str">
            <v xml:space="preserve">Liz </v>
          </cell>
          <cell r="D10" t="str">
            <v>Baker</v>
          </cell>
          <cell r="H10" t="str">
            <v>F35</v>
          </cell>
          <cell r="M10" t="str">
            <v/>
          </cell>
          <cell r="P10" t="str">
            <v/>
          </cell>
          <cell r="S10">
            <v>0.54854705874992349</v>
          </cell>
          <cell r="V10">
            <v>0.57835624418505693</v>
          </cell>
          <cell r="Y10">
            <v>0.61007196636854255</v>
          </cell>
          <cell r="AB10">
            <v>0.51400912089415429</v>
          </cell>
          <cell r="AE10">
            <v>0.54011114656456072</v>
          </cell>
          <cell r="AH10" t="str">
            <v/>
          </cell>
          <cell r="AK10">
            <v>0.57459260593957207</v>
          </cell>
          <cell r="AN10">
            <v>0.56700596054112051</v>
          </cell>
          <cell r="AQ10">
            <v>0.60398076420823266</v>
          </cell>
          <cell r="AT10">
            <v>0.61007196636854255</v>
          </cell>
          <cell r="AW10">
            <v>0.60968766906689309</v>
          </cell>
          <cell r="AZ10" t="str">
            <v/>
          </cell>
          <cell r="BC10">
            <v>0.53063551241430529</v>
          </cell>
          <cell r="BF10" t="str">
            <v/>
          </cell>
          <cell r="BI10" t="str">
            <v/>
          </cell>
          <cell r="BL10" t="str">
            <v/>
          </cell>
          <cell r="BO10" t="str">
            <v/>
          </cell>
          <cell r="BR10" t="str">
            <v/>
          </cell>
        </row>
        <row r="11">
          <cell r="C11" t="str">
            <v>Tom</v>
          </cell>
          <cell r="D11" t="str">
            <v>Baker</v>
          </cell>
          <cell r="H11" t="str">
            <v>M</v>
          </cell>
          <cell r="M11" t="str">
            <v/>
          </cell>
          <cell r="P11" t="str">
            <v/>
          </cell>
          <cell r="S11" t="str">
            <v/>
          </cell>
          <cell r="V11" t="str">
            <v/>
          </cell>
          <cell r="Y11" t="str">
            <v/>
          </cell>
          <cell r="AB11" t="str">
            <v/>
          </cell>
          <cell r="AE11" t="str">
            <v/>
          </cell>
          <cell r="AH11" t="str">
            <v/>
          </cell>
          <cell r="AK11" t="str">
            <v/>
          </cell>
          <cell r="AN11" t="str">
            <v/>
          </cell>
          <cell r="AQ11" t="str">
            <v/>
          </cell>
          <cell r="AT11" t="str">
            <v/>
          </cell>
          <cell r="AW11" t="str">
            <v/>
          </cell>
          <cell r="AZ11" t="str">
            <v/>
          </cell>
          <cell r="BC11" t="str">
            <v/>
          </cell>
          <cell r="BF11" t="str">
            <v/>
          </cell>
          <cell r="BI11" t="str">
            <v/>
          </cell>
          <cell r="BL11" t="str">
            <v/>
          </cell>
          <cell r="BO11" t="str">
            <v/>
          </cell>
          <cell r="BR11" t="str">
            <v/>
          </cell>
        </row>
        <row r="12">
          <cell r="C12" t="str">
            <v>Hannah</v>
          </cell>
          <cell r="D12" t="str">
            <v>Ballantyne</v>
          </cell>
          <cell r="H12" t="str">
            <v>F35</v>
          </cell>
          <cell r="M12" t="str">
            <v/>
          </cell>
          <cell r="P12" t="str">
            <v/>
          </cell>
          <cell r="S12" t="str">
            <v/>
          </cell>
          <cell r="V12" t="str">
            <v/>
          </cell>
          <cell r="Y12" t="str">
            <v/>
          </cell>
          <cell r="AB12" t="str">
            <v/>
          </cell>
          <cell r="AE12" t="str">
            <v/>
          </cell>
          <cell r="AH12" t="str">
            <v/>
          </cell>
          <cell r="AK12" t="str">
            <v/>
          </cell>
          <cell r="AN12" t="str">
            <v/>
          </cell>
          <cell r="AQ12" t="str">
            <v/>
          </cell>
          <cell r="AT12" t="str">
            <v/>
          </cell>
          <cell r="AW12" t="str">
            <v/>
          </cell>
          <cell r="AZ12" t="str">
            <v/>
          </cell>
          <cell r="BC12" t="str">
            <v/>
          </cell>
          <cell r="BF12" t="str">
            <v/>
          </cell>
          <cell r="BI12" t="str">
            <v/>
          </cell>
          <cell r="BL12" t="str">
            <v/>
          </cell>
          <cell r="BO12" t="str">
            <v/>
          </cell>
          <cell r="BR12" t="str">
            <v/>
          </cell>
        </row>
        <row r="13">
          <cell r="C13" t="str">
            <v>Angela</v>
          </cell>
          <cell r="D13" t="str">
            <v>Banks</v>
          </cell>
          <cell r="H13" t="str">
            <v>F35</v>
          </cell>
          <cell r="M13" t="str">
            <v/>
          </cell>
          <cell r="P13" t="str">
            <v/>
          </cell>
          <cell r="S13" t="str">
            <v/>
          </cell>
          <cell r="V13" t="str">
            <v/>
          </cell>
          <cell r="Y13" t="str">
            <v/>
          </cell>
          <cell r="AB13" t="str">
            <v/>
          </cell>
          <cell r="AE13" t="str">
            <v/>
          </cell>
          <cell r="AH13" t="str">
            <v/>
          </cell>
          <cell r="AK13" t="str">
            <v/>
          </cell>
          <cell r="AN13" t="str">
            <v/>
          </cell>
          <cell r="AQ13" t="str">
            <v/>
          </cell>
          <cell r="AT13" t="str">
            <v/>
          </cell>
          <cell r="AW13" t="str">
            <v/>
          </cell>
          <cell r="AZ13" t="str">
            <v/>
          </cell>
          <cell r="BC13" t="str">
            <v/>
          </cell>
          <cell r="BF13" t="str">
            <v/>
          </cell>
          <cell r="BI13" t="str">
            <v/>
          </cell>
          <cell r="BL13" t="str">
            <v/>
          </cell>
          <cell r="BO13" t="str">
            <v/>
          </cell>
          <cell r="BR13" t="str">
            <v/>
          </cell>
        </row>
        <row r="14">
          <cell r="C14" t="str">
            <v>Jenny</v>
          </cell>
          <cell r="D14" t="str">
            <v>Barker</v>
          </cell>
          <cell r="H14" t="str">
            <v>F55</v>
          </cell>
          <cell r="M14" t="str">
            <v/>
          </cell>
          <cell r="P14" t="str">
            <v/>
          </cell>
          <cell r="S14" t="str">
            <v/>
          </cell>
          <cell r="V14" t="str">
            <v/>
          </cell>
          <cell r="Y14" t="str">
            <v/>
          </cell>
          <cell r="AB14" t="str">
            <v/>
          </cell>
          <cell r="AE14" t="str">
            <v/>
          </cell>
          <cell r="AH14" t="str">
            <v/>
          </cell>
          <cell r="AK14" t="str">
            <v/>
          </cell>
          <cell r="AN14" t="str">
            <v/>
          </cell>
          <cell r="AQ14" t="str">
            <v/>
          </cell>
          <cell r="AT14" t="str">
            <v/>
          </cell>
          <cell r="AW14" t="str">
            <v/>
          </cell>
          <cell r="AZ14" t="str">
            <v/>
          </cell>
          <cell r="BC14" t="str">
            <v/>
          </cell>
          <cell r="BF14" t="str">
            <v/>
          </cell>
          <cell r="BI14" t="str">
            <v/>
          </cell>
          <cell r="BL14" t="str">
            <v/>
          </cell>
          <cell r="BO14" t="str">
            <v/>
          </cell>
          <cell r="BR14" t="str">
            <v/>
          </cell>
        </row>
        <row r="15">
          <cell r="C15" t="str">
            <v>Ann</v>
          </cell>
          <cell r="D15" t="str">
            <v>Bean</v>
          </cell>
          <cell r="H15" t="str">
            <v>F</v>
          </cell>
          <cell r="M15" t="str">
            <v/>
          </cell>
          <cell r="P15" t="str">
            <v/>
          </cell>
          <cell r="S15" t="str">
            <v/>
          </cell>
          <cell r="V15" t="str">
            <v/>
          </cell>
          <cell r="Y15" t="str">
            <v/>
          </cell>
          <cell r="AB15" t="str">
            <v/>
          </cell>
          <cell r="AE15" t="str">
            <v/>
          </cell>
          <cell r="AH15" t="str">
            <v/>
          </cell>
          <cell r="AK15" t="str">
            <v/>
          </cell>
          <cell r="AN15" t="str">
            <v/>
          </cell>
          <cell r="AQ15" t="str">
            <v/>
          </cell>
          <cell r="AT15" t="str">
            <v/>
          </cell>
          <cell r="AW15">
            <v>0.5240423730297159</v>
          </cell>
          <cell r="AZ15" t="str">
            <v/>
          </cell>
          <cell r="BC15" t="str">
            <v/>
          </cell>
          <cell r="BF15" t="str">
            <v/>
          </cell>
          <cell r="BI15" t="str">
            <v/>
          </cell>
          <cell r="BL15" t="str">
            <v/>
          </cell>
          <cell r="BO15" t="str">
            <v/>
          </cell>
          <cell r="BR15" t="str">
            <v/>
          </cell>
        </row>
        <row r="16">
          <cell r="C16" t="str">
            <v>Paul</v>
          </cell>
          <cell r="D16" t="str">
            <v>Bergman</v>
          </cell>
          <cell r="H16" t="str">
            <v>M40</v>
          </cell>
          <cell r="M16">
            <v>0.67002276954473261</v>
          </cell>
          <cell r="P16" t="str">
            <v/>
          </cell>
          <cell r="S16" t="str">
            <v/>
          </cell>
          <cell r="V16" t="str">
            <v/>
          </cell>
          <cell r="Y16">
            <v>0.70005827300708268</v>
          </cell>
          <cell r="AB16" t="str">
            <v/>
          </cell>
          <cell r="AE16" t="str">
            <v/>
          </cell>
          <cell r="AH16">
            <v>0.65278745714486819</v>
          </cell>
          <cell r="AK16" t="str">
            <v/>
          </cell>
          <cell r="AN16" t="str">
            <v/>
          </cell>
          <cell r="AQ16">
            <v>0.67224138798693378</v>
          </cell>
          <cell r="AT16">
            <v>0.6817731688613754</v>
          </cell>
          <cell r="AW16">
            <v>0.67472381556443339</v>
          </cell>
          <cell r="AZ16">
            <v>0.66757475065710115</v>
          </cell>
          <cell r="BC16" t="str">
            <v/>
          </cell>
          <cell r="BF16">
            <v>0.68101084329052775</v>
          </cell>
          <cell r="BI16" t="str">
            <v/>
          </cell>
          <cell r="BL16" t="str">
            <v/>
          </cell>
          <cell r="BO16">
            <v>0.67467084675497679</v>
          </cell>
          <cell r="BR16" t="str">
            <v/>
          </cell>
        </row>
        <row r="17">
          <cell r="C17" t="str">
            <v>Matthew</v>
          </cell>
          <cell r="D17" t="str">
            <v>Bessey</v>
          </cell>
          <cell r="H17" t="str">
            <v>M</v>
          </cell>
          <cell r="M17" t="str">
            <v/>
          </cell>
          <cell r="P17" t="str">
            <v/>
          </cell>
          <cell r="S17" t="str">
            <v/>
          </cell>
          <cell r="V17" t="str">
            <v/>
          </cell>
          <cell r="Y17">
            <v>0.59708064257885463</v>
          </cell>
          <cell r="AB17" t="str">
            <v/>
          </cell>
          <cell r="AE17" t="str">
            <v/>
          </cell>
          <cell r="AH17" t="str">
            <v/>
          </cell>
          <cell r="AK17" t="str">
            <v/>
          </cell>
          <cell r="AN17">
            <v>0.57607147148178017</v>
          </cell>
          <cell r="AQ17">
            <v>0.63163392050587175</v>
          </cell>
          <cell r="AT17">
            <v>0.64304600233747833</v>
          </cell>
          <cell r="AW17">
            <v>0.64405787645602652</v>
          </cell>
          <cell r="AZ17">
            <v>0.63383473555989922</v>
          </cell>
          <cell r="BC17" t="str">
            <v/>
          </cell>
          <cell r="BF17">
            <v>0.62440698777697157</v>
          </cell>
          <cell r="BI17" t="str">
            <v/>
          </cell>
          <cell r="BL17">
            <v>0.61295212353096951</v>
          </cell>
          <cell r="BO17" t="str">
            <v/>
          </cell>
          <cell r="BR17" t="str">
            <v/>
          </cell>
        </row>
        <row r="18">
          <cell r="C18" t="str">
            <v>Michael</v>
          </cell>
          <cell r="D18" t="str">
            <v>Bishop</v>
          </cell>
          <cell r="H18" t="str">
            <v>M50</v>
          </cell>
          <cell r="M18" t="str">
            <v/>
          </cell>
          <cell r="P18" t="str">
            <v/>
          </cell>
          <cell r="S18" t="str">
            <v/>
          </cell>
          <cell r="V18" t="str">
            <v/>
          </cell>
          <cell r="Y18" t="str">
            <v/>
          </cell>
          <cell r="AB18" t="str">
            <v/>
          </cell>
          <cell r="AE18" t="str">
            <v/>
          </cell>
          <cell r="AH18" t="str">
            <v/>
          </cell>
          <cell r="AK18" t="str">
            <v/>
          </cell>
          <cell r="AN18" t="str">
            <v/>
          </cell>
          <cell r="AQ18" t="str">
            <v/>
          </cell>
          <cell r="AT18">
            <v>0.56506013278036249</v>
          </cell>
          <cell r="AW18">
            <v>0.56354160749071669</v>
          </cell>
          <cell r="AZ18">
            <v>0.50788504937739798</v>
          </cell>
          <cell r="BC18" t="str">
            <v/>
          </cell>
          <cell r="BF18">
            <v>0.56303724447685277</v>
          </cell>
          <cell r="BI18" t="str">
            <v/>
          </cell>
          <cell r="BL18" t="str">
            <v/>
          </cell>
          <cell r="BO18" t="str">
            <v/>
          </cell>
          <cell r="BR18" t="str">
            <v/>
          </cell>
        </row>
        <row r="19">
          <cell r="C19" t="str">
            <v>Andy</v>
          </cell>
          <cell r="D19" t="str">
            <v>Bond</v>
          </cell>
          <cell r="H19" t="str">
            <v>M40</v>
          </cell>
          <cell r="M19" t="str">
            <v/>
          </cell>
          <cell r="P19" t="str">
            <v/>
          </cell>
          <cell r="S19" t="str">
            <v/>
          </cell>
          <cell r="V19" t="str">
            <v/>
          </cell>
          <cell r="Y19" t="str">
            <v/>
          </cell>
          <cell r="AB19" t="str">
            <v/>
          </cell>
          <cell r="AE19" t="str">
            <v/>
          </cell>
          <cell r="AH19" t="str">
            <v/>
          </cell>
          <cell r="AK19" t="str">
            <v/>
          </cell>
          <cell r="AN19" t="str">
            <v/>
          </cell>
          <cell r="AQ19" t="str">
            <v/>
          </cell>
          <cell r="AT19" t="str">
            <v/>
          </cell>
          <cell r="AW19">
            <v>0.62487578121109066</v>
          </cell>
          <cell r="AZ19">
            <v>0.55868049031547651</v>
          </cell>
          <cell r="BC19">
            <v>0.59707586265787482</v>
          </cell>
          <cell r="BF19" t="str">
            <v/>
          </cell>
          <cell r="BI19" t="str">
            <v/>
          </cell>
          <cell r="BL19" t="str">
            <v/>
          </cell>
          <cell r="BO19" t="str">
            <v/>
          </cell>
          <cell r="BR19" t="str">
            <v/>
          </cell>
        </row>
        <row r="20">
          <cell r="C20" t="str">
            <v>Laura</v>
          </cell>
          <cell r="D20" t="str">
            <v>Border</v>
          </cell>
          <cell r="H20" t="str">
            <v>F35</v>
          </cell>
          <cell r="M20" t="str">
            <v/>
          </cell>
          <cell r="P20" t="str">
            <v/>
          </cell>
          <cell r="S20" t="str">
            <v/>
          </cell>
          <cell r="V20" t="str">
            <v/>
          </cell>
          <cell r="Y20" t="str">
            <v/>
          </cell>
          <cell r="AB20" t="str">
            <v/>
          </cell>
          <cell r="AE20" t="str">
            <v/>
          </cell>
          <cell r="AH20" t="str">
            <v/>
          </cell>
          <cell r="AK20" t="str">
            <v/>
          </cell>
          <cell r="AN20" t="str">
            <v/>
          </cell>
          <cell r="AQ20" t="str">
            <v/>
          </cell>
          <cell r="AT20" t="str">
            <v/>
          </cell>
          <cell r="AW20">
            <v>0.51934654334069597</v>
          </cell>
          <cell r="AZ20" t="str">
            <v/>
          </cell>
          <cell r="BC20" t="str">
            <v/>
          </cell>
          <cell r="BF20" t="str">
            <v/>
          </cell>
          <cell r="BI20" t="str">
            <v/>
          </cell>
          <cell r="BL20" t="str">
            <v/>
          </cell>
          <cell r="BO20" t="str">
            <v/>
          </cell>
          <cell r="BR20" t="str">
            <v/>
          </cell>
        </row>
        <row r="21">
          <cell r="C21" t="str">
            <v>Kevin</v>
          </cell>
          <cell r="D21" t="str">
            <v>Borwell</v>
          </cell>
          <cell r="H21" t="str">
            <v>M50</v>
          </cell>
          <cell r="M21" t="str">
            <v/>
          </cell>
          <cell r="P21" t="str">
            <v/>
          </cell>
          <cell r="S21" t="str">
            <v/>
          </cell>
          <cell r="V21" t="str">
            <v/>
          </cell>
          <cell r="Y21" t="str">
            <v/>
          </cell>
          <cell r="AB21" t="str">
            <v/>
          </cell>
          <cell r="AE21" t="str">
            <v/>
          </cell>
          <cell r="AH21" t="str">
            <v/>
          </cell>
          <cell r="AK21" t="str">
            <v/>
          </cell>
          <cell r="AN21" t="str">
            <v/>
          </cell>
          <cell r="AQ21" t="str">
            <v/>
          </cell>
          <cell r="AT21" t="str">
            <v/>
          </cell>
          <cell r="AW21" t="str">
            <v/>
          </cell>
          <cell r="AZ21" t="str">
            <v/>
          </cell>
          <cell r="BC21" t="str">
            <v/>
          </cell>
          <cell r="BF21" t="str">
            <v/>
          </cell>
          <cell r="BI21" t="str">
            <v/>
          </cell>
          <cell r="BL21" t="str">
            <v/>
          </cell>
          <cell r="BO21" t="str">
            <v/>
          </cell>
          <cell r="BR21" t="str">
            <v/>
          </cell>
        </row>
        <row r="22">
          <cell r="C22" t="str">
            <v>Sue</v>
          </cell>
          <cell r="D22" t="str">
            <v>Brown</v>
          </cell>
          <cell r="H22" t="str">
            <v>F45</v>
          </cell>
          <cell r="M22" t="str">
            <v/>
          </cell>
          <cell r="P22" t="str">
            <v/>
          </cell>
          <cell r="S22" t="str">
            <v/>
          </cell>
          <cell r="V22" t="str">
            <v/>
          </cell>
          <cell r="Y22" t="str">
            <v/>
          </cell>
          <cell r="AB22" t="str">
            <v/>
          </cell>
          <cell r="AE22" t="str">
            <v/>
          </cell>
          <cell r="AH22" t="str">
            <v/>
          </cell>
          <cell r="AK22" t="str">
            <v/>
          </cell>
          <cell r="AN22" t="str">
            <v/>
          </cell>
          <cell r="AQ22" t="str">
            <v/>
          </cell>
          <cell r="AT22" t="str">
            <v/>
          </cell>
          <cell r="AW22" t="str">
            <v/>
          </cell>
          <cell r="AZ22" t="str">
            <v/>
          </cell>
          <cell r="BC22" t="str">
            <v/>
          </cell>
          <cell r="BF22" t="str">
            <v/>
          </cell>
          <cell r="BI22" t="str">
            <v/>
          </cell>
          <cell r="BL22" t="str">
            <v/>
          </cell>
          <cell r="BO22" t="str">
            <v/>
          </cell>
          <cell r="BR22" t="str">
            <v/>
          </cell>
        </row>
        <row r="23">
          <cell r="C23" t="str">
            <v>David</v>
          </cell>
          <cell r="D23" t="str">
            <v>Buchanan</v>
          </cell>
          <cell r="H23" t="str">
            <v>M50</v>
          </cell>
          <cell r="M23" t="str">
            <v/>
          </cell>
          <cell r="P23" t="str">
            <v/>
          </cell>
          <cell r="S23" t="str">
            <v/>
          </cell>
          <cell r="V23" t="str">
            <v/>
          </cell>
          <cell r="Y23" t="str">
            <v/>
          </cell>
          <cell r="AB23" t="str">
            <v/>
          </cell>
          <cell r="AE23" t="str">
            <v/>
          </cell>
          <cell r="AH23" t="str">
            <v/>
          </cell>
          <cell r="AK23" t="str">
            <v/>
          </cell>
          <cell r="AN23" t="str">
            <v/>
          </cell>
          <cell r="AQ23" t="str">
            <v/>
          </cell>
          <cell r="AT23" t="str">
            <v/>
          </cell>
          <cell r="AW23" t="str">
            <v/>
          </cell>
          <cell r="AZ23" t="str">
            <v/>
          </cell>
          <cell r="BC23" t="str">
            <v/>
          </cell>
          <cell r="BF23" t="str">
            <v/>
          </cell>
          <cell r="BI23" t="str">
            <v/>
          </cell>
          <cell r="BL23" t="str">
            <v/>
          </cell>
          <cell r="BO23" t="str">
            <v/>
          </cell>
          <cell r="BR23" t="str">
            <v/>
          </cell>
        </row>
        <row r="24">
          <cell r="C24" t="str">
            <v>Audrey</v>
          </cell>
          <cell r="D24" t="str">
            <v>Calvert</v>
          </cell>
          <cell r="H24" t="str">
            <v>F45</v>
          </cell>
          <cell r="M24" t="str">
            <v/>
          </cell>
          <cell r="P24" t="str">
            <v/>
          </cell>
          <cell r="S24" t="str">
            <v/>
          </cell>
          <cell r="V24" t="str">
            <v/>
          </cell>
          <cell r="Y24" t="str">
            <v/>
          </cell>
          <cell r="AB24" t="str">
            <v/>
          </cell>
          <cell r="AE24" t="str">
            <v/>
          </cell>
          <cell r="AH24" t="str">
            <v/>
          </cell>
          <cell r="AK24" t="str">
            <v/>
          </cell>
          <cell r="AN24" t="str">
            <v/>
          </cell>
          <cell r="AQ24" t="str">
            <v/>
          </cell>
          <cell r="AT24" t="str">
            <v/>
          </cell>
          <cell r="AW24" t="str">
            <v/>
          </cell>
          <cell r="AZ24" t="str">
            <v/>
          </cell>
          <cell r="BC24" t="str">
            <v/>
          </cell>
          <cell r="BF24" t="str">
            <v/>
          </cell>
          <cell r="BI24" t="str">
            <v/>
          </cell>
          <cell r="BL24" t="str">
            <v/>
          </cell>
          <cell r="BO24" t="str">
            <v/>
          </cell>
          <cell r="BR24" t="str">
            <v/>
          </cell>
        </row>
        <row r="25">
          <cell r="C25" t="str">
            <v>Rowan</v>
          </cell>
          <cell r="D25" t="str">
            <v>Capper</v>
          </cell>
          <cell r="H25" t="str">
            <v>M</v>
          </cell>
          <cell r="M25">
            <v>0.68333767400508849</v>
          </cell>
          <cell r="P25" t="str">
            <v/>
          </cell>
          <cell r="S25" t="str">
            <v/>
          </cell>
          <cell r="V25" t="str">
            <v/>
          </cell>
          <cell r="Y25" t="str">
            <v/>
          </cell>
          <cell r="AB25" t="str">
            <v/>
          </cell>
          <cell r="AE25" t="str">
            <v/>
          </cell>
          <cell r="AH25" t="str">
            <v/>
          </cell>
          <cell r="AK25" t="str">
            <v/>
          </cell>
          <cell r="AN25" t="str">
            <v/>
          </cell>
          <cell r="AQ25" t="str">
            <v/>
          </cell>
          <cell r="AT25" t="str">
            <v/>
          </cell>
          <cell r="AW25" t="str">
            <v/>
          </cell>
          <cell r="AZ25" t="str">
            <v/>
          </cell>
          <cell r="BC25" t="str">
            <v/>
          </cell>
          <cell r="BF25" t="str">
            <v/>
          </cell>
          <cell r="BI25" t="str">
            <v/>
          </cell>
          <cell r="BL25" t="str">
            <v/>
          </cell>
          <cell r="BO25" t="str">
            <v/>
          </cell>
          <cell r="BR25" t="str">
            <v/>
          </cell>
        </row>
        <row r="26">
          <cell r="C26" t="str">
            <v>Becky</v>
          </cell>
          <cell r="D26" t="str">
            <v>Cooper</v>
          </cell>
          <cell r="H26" t="str">
            <v>F35</v>
          </cell>
          <cell r="M26" t="str">
            <v/>
          </cell>
          <cell r="P26" t="str">
            <v/>
          </cell>
          <cell r="S26" t="str">
            <v/>
          </cell>
          <cell r="V26" t="str">
            <v/>
          </cell>
          <cell r="Y26" t="str">
            <v/>
          </cell>
          <cell r="AB26" t="str">
            <v/>
          </cell>
          <cell r="AE26" t="str">
            <v/>
          </cell>
          <cell r="AH26" t="str">
            <v/>
          </cell>
          <cell r="AK26" t="str">
            <v/>
          </cell>
          <cell r="AN26" t="str">
            <v/>
          </cell>
          <cell r="AQ26">
            <v>0.65888897706255423</v>
          </cell>
          <cell r="AT26" t="str">
            <v/>
          </cell>
          <cell r="AW26">
            <v>0.64410843218628244</v>
          </cell>
          <cell r="AZ26">
            <v>0.63740595110213794</v>
          </cell>
          <cell r="BC26">
            <v>0.61234300467426317</v>
          </cell>
          <cell r="BF26">
            <v>0.64934323569875041</v>
          </cell>
          <cell r="BI26">
            <v>0.66317117702727246</v>
          </cell>
          <cell r="BL26" t="str">
            <v/>
          </cell>
          <cell r="BO26">
            <v>0.66507099214460053</v>
          </cell>
          <cell r="BR26">
            <v>0.65818100180066752</v>
          </cell>
        </row>
        <row r="27">
          <cell r="C27" t="str">
            <v>Debbie</v>
          </cell>
          <cell r="D27" t="str">
            <v>Courtney</v>
          </cell>
          <cell r="H27" t="str">
            <v>F45</v>
          </cell>
          <cell r="M27" t="str">
            <v/>
          </cell>
          <cell r="P27" t="str">
            <v/>
          </cell>
          <cell r="S27" t="str">
            <v/>
          </cell>
          <cell r="V27" t="str">
            <v/>
          </cell>
          <cell r="Y27" t="str">
            <v/>
          </cell>
          <cell r="AB27" t="str">
            <v/>
          </cell>
          <cell r="AE27" t="str">
            <v/>
          </cell>
          <cell r="AH27" t="str">
            <v/>
          </cell>
          <cell r="AK27" t="str">
            <v/>
          </cell>
          <cell r="AN27" t="str">
            <v/>
          </cell>
          <cell r="AQ27" t="str">
            <v/>
          </cell>
          <cell r="AT27" t="str">
            <v/>
          </cell>
          <cell r="AW27" t="str">
            <v/>
          </cell>
          <cell r="AZ27" t="str">
            <v/>
          </cell>
          <cell r="BC27" t="str">
            <v/>
          </cell>
          <cell r="BF27" t="str">
            <v/>
          </cell>
          <cell r="BI27" t="str">
            <v/>
          </cell>
          <cell r="BL27" t="str">
            <v/>
          </cell>
          <cell r="BO27" t="str">
            <v/>
          </cell>
          <cell r="BR27" t="str">
            <v/>
          </cell>
        </row>
        <row r="28">
          <cell r="C28" t="str">
            <v xml:space="preserve">Jane </v>
          </cell>
          <cell r="D28" t="str">
            <v>Cowley</v>
          </cell>
          <cell r="H28" t="str">
            <v>F55</v>
          </cell>
          <cell r="M28">
            <v>0.71549056332812877</v>
          </cell>
          <cell r="P28" t="str">
            <v/>
          </cell>
          <cell r="S28" t="str">
            <v/>
          </cell>
          <cell r="V28" t="str">
            <v/>
          </cell>
          <cell r="Y28">
            <v>0.70155540229268298</v>
          </cell>
          <cell r="AB28">
            <v>0.65707880382197459</v>
          </cell>
          <cell r="AE28" t="str">
            <v/>
          </cell>
          <cell r="AH28" t="str">
            <v/>
          </cell>
          <cell r="AK28" t="str">
            <v/>
          </cell>
          <cell r="AN28">
            <v>0.67421648357799424</v>
          </cell>
          <cell r="AQ28" t="str">
            <v/>
          </cell>
          <cell r="AT28" t="str">
            <v/>
          </cell>
          <cell r="AW28" t="str">
            <v/>
          </cell>
          <cell r="AZ28" t="str">
            <v/>
          </cell>
          <cell r="BC28" t="str">
            <v/>
          </cell>
          <cell r="BF28" t="str">
            <v/>
          </cell>
          <cell r="BI28" t="str">
            <v/>
          </cell>
          <cell r="BL28" t="str">
            <v/>
          </cell>
          <cell r="BO28">
            <v>0.67224928030796416</v>
          </cell>
          <cell r="BR28">
            <v>0.68772191548691175</v>
          </cell>
        </row>
        <row r="29">
          <cell r="C29" t="str">
            <v>Paul</v>
          </cell>
          <cell r="D29" t="str">
            <v>Cowley</v>
          </cell>
          <cell r="H29" t="str">
            <v>M50</v>
          </cell>
          <cell r="M29" t="str">
            <v/>
          </cell>
          <cell r="P29" t="str">
            <v/>
          </cell>
          <cell r="S29" t="str">
            <v/>
          </cell>
          <cell r="V29" t="str">
            <v/>
          </cell>
          <cell r="Y29">
            <v>0.62610094760436708</v>
          </cell>
          <cell r="AB29">
            <v>0.58631206978533013</v>
          </cell>
          <cell r="AE29" t="str">
            <v/>
          </cell>
          <cell r="AH29" t="str">
            <v/>
          </cell>
          <cell r="AK29" t="str">
            <v/>
          </cell>
          <cell r="AN29" t="str">
            <v/>
          </cell>
          <cell r="AQ29" t="str">
            <v/>
          </cell>
          <cell r="AT29" t="str">
            <v/>
          </cell>
          <cell r="AW29" t="str">
            <v/>
          </cell>
          <cell r="AZ29" t="str">
            <v/>
          </cell>
          <cell r="BC29" t="str">
            <v/>
          </cell>
          <cell r="BF29" t="str">
            <v/>
          </cell>
          <cell r="BI29" t="str">
            <v/>
          </cell>
          <cell r="BL29" t="str">
            <v/>
          </cell>
          <cell r="BO29" t="str">
            <v/>
          </cell>
          <cell r="BR29" t="str">
            <v/>
          </cell>
        </row>
        <row r="30">
          <cell r="C30" t="str">
            <v>Stephen</v>
          </cell>
          <cell r="D30" t="str">
            <v>Daniel</v>
          </cell>
          <cell r="H30" t="str">
            <v>M40</v>
          </cell>
          <cell r="M30" t="str">
            <v/>
          </cell>
          <cell r="P30" t="str">
            <v/>
          </cell>
          <cell r="S30">
            <v>0.51794590163003384</v>
          </cell>
          <cell r="V30" t="str">
            <v/>
          </cell>
          <cell r="Y30" t="str">
            <v/>
          </cell>
          <cell r="AB30">
            <v>0.48728521338918201</v>
          </cell>
          <cell r="AE30">
            <v>0.46357524421869001</v>
          </cell>
          <cell r="AH30" t="str">
            <v/>
          </cell>
          <cell r="AK30" t="str">
            <v/>
          </cell>
          <cell r="AN30">
            <v>0.5245206057480426</v>
          </cell>
          <cell r="AQ30">
            <v>0.58506929312298439</v>
          </cell>
          <cell r="AT30">
            <v>0.58448088954290756</v>
          </cell>
          <cell r="AW30">
            <v>0.58763279187950568</v>
          </cell>
          <cell r="AZ30" t="str">
            <v/>
          </cell>
          <cell r="BC30">
            <v>0.55738698641511941</v>
          </cell>
          <cell r="BF30">
            <v>0.59262627243592569</v>
          </cell>
          <cell r="BI30">
            <v>0.58601482435795604</v>
          </cell>
          <cell r="BL30">
            <v>0.56810247426083216</v>
          </cell>
          <cell r="BO30">
            <v>0.59992592829442781</v>
          </cell>
          <cell r="BR30">
            <v>0.58526569100587233</v>
          </cell>
        </row>
        <row r="31">
          <cell r="C31" t="str">
            <v>Emma</v>
          </cell>
          <cell r="D31" t="str">
            <v>Darling</v>
          </cell>
          <cell r="H31" t="str">
            <v>F35</v>
          </cell>
          <cell r="M31" t="str">
            <v/>
          </cell>
          <cell r="P31">
            <v>0.49926166880133027</v>
          </cell>
          <cell r="S31" t="str">
            <v/>
          </cell>
          <cell r="V31">
            <v>0.52198072296509823</v>
          </cell>
          <cell r="Y31">
            <v>0.52505895806261782</v>
          </cell>
          <cell r="AB31">
            <v>0.45481268539551983</v>
          </cell>
          <cell r="AE31">
            <v>0.48238775791047006</v>
          </cell>
          <cell r="AH31" t="str">
            <v/>
          </cell>
          <cell r="AK31" t="str">
            <v/>
          </cell>
          <cell r="AN31">
            <v>0.49793207714007504</v>
          </cell>
          <cell r="AQ31">
            <v>0.53360015686671858</v>
          </cell>
          <cell r="AT31">
            <v>0.52728001964494697</v>
          </cell>
          <cell r="AW31">
            <v>0.52446983160195848</v>
          </cell>
          <cell r="AZ31">
            <v>0.51865047147322663</v>
          </cell>
          <cell r="BC31" t="str">
            <v/>
          </cell>
          <cell r="BF31">
            <v>0.5305717791319472</v>
          </cell>
          <cell r="BI31" t="str">
            <v/>
          </cell>
          <cell r="BL31" t="str">
            <v/>
          </cell>
          <cell r="BO31" t="str">
            <v/>
          </cell>
          <cell r="BR31" t="str">
            <v/>
          </cell>
        </row>
        <row r="32">
          <cell r="C32" t="str">
            <v>Richard</v>
          </cell>
          <cell r="D32" t="str">
            <v>Darling</v>
          </cell>
          <cell r="H32" t="str">
            <v>M40</v>
          </cell>
          <cell r="M32">
            <v>0.59223586500992575</v>
          </cell>
          <cell r="P32" t="str">
            <v/>
          </cell>
          <cell r="S32" t="str">
            <v/>
          </cell>
          <cell r="V32">
            <v>0.61824478348768352</v>
          </cell>
          <cell r="Y32" t="str">
            <v/>
          </cell>
          <cell r="AB32">
            <v>0.57633691561368616</v>
          </cell>
          <cell r="AE32">
            <v>0.58939053141001529</v>
          </cell>
          <cell r="AH32" t="str">
            <v/>
          </cell>
          <cell r="AK32" t="str">
            <v/>
          </cell>
          <cell r="AN32">
            <v>0.59203171614229044</v>
          </cell>
          <cell r="AQ32">
            <v>0.62750603161446283</v>
          </cell>
          <cell r="AT32">
            <v>0.61669084686850439</v>
          </cell>
          <cell r="AW32">
            <v>0.62205143373009231</v>
          </cell>
          <cell r="AZ32" t="str">
            <v/>
          </cell>
          <cell r="BC32" t="str">
            <v/>
          </cell>
          <cell r="BF32">
            <v>0.55153629047167152</v>
          </cell>
          <cell r="BI32" t="str">
            <v/>
          </cell>
          <cell r="BL32" t="str">
            <v/>
          </cell>
          <cell r="BO32" t="str">
            <v/>
          </cell>
          <cell r="BR32" t="str">
            <v/>
          </cell>
        </row>
        <row r="33">
          <cell r="C33" t="str">
            <v>Ken</v>
          </cell>
          <cell r="D33" t="str">
            <v>Dart</v>
          </cell>
          <cell r="H33" t="str">
            <v>M60</v>
          </cell>
          <cell r="M33" t="str">
            <v/>
          </cell>
          <cell r="P33" t="str">
            <v/>
          </cell>
          <cell r="S33" t="str">
            <v/>
          </cell>
          <cell r="V33" t="str">
            <v/>
          </cell>
          <cell r="Y33" t="str">
            <v/>
          </cell>
          <cell r="AB33" t="str">
            <v/>
          </cell>
          <cell r="AE33" t="str">
            <v/>
          </cell>
          <cell r="AH33">
            <v>0.51128735872949382</v>
          </cell>
          <cell r="AK33" t="str">
            <v/>
          </cell>
          <cell r="AN33" t="str">
            <v/>
          </cell>
          <cell r="AQ33" t="str">
            <v/>
          </cell>
          <cell r="AT33">
            <v>0.57078110916481017</v>
          </cell>
          <cell r="AW33" t="str">
            <v/>
          </cell>
          <cell r="AZ33">
            <v>0.57559848307826211</v>
          </cell>
          <cell r="BC33" t="str">
            <v/>
          </cell>
          <cell r="BF33" t="str">
            <v/>
          </cell>
          <cell r="BI33">
            <v>0.63259522928389567</v>
          </cell>
          <cell r="BL33">
            <v>0.63166215367387413</v>
          </cell>
          <cell r="BO33">
            <v>0.64148987251275946</v>
          </cell>
          <cell r="BR33">
            <v>0.6426058444822057</v>
          </cell>
        </row>
        <row r="34">
          <cell r="C34" t="str">
            <v>Caroline</v>
          </cell>
          <cell r="D34" t="str">
            <v>Dawkins</v>
          </cell>
          <cell r="H34" t="str">
            <v>F35</v>
          </cell>
          <cell r="M34" t="str">
            <v/>
          </cell>
          <cell r="P34" t="str">
            <v/>
          </cell>
          <cell r="S34" t="str">
            <v/>
          </cell>
          <cell r="V34" t="str">
            <v/>
          </cell>
          <cell r="Y34" t="str">
            <v/>
          </cell>
          <cell r="AB34" t="str">
            <v/>
          </cell>
          <cell r="AE34" t="str">
            <v/>
          </cell>
          <cell r="AH34" t="str">
            <v/>
          </cell>
          <cell r="AK34" t="str">
            <v/>
          </cell>
          <cell r="AN34" t="str">
            <v/>
          </cell>
          <cell r="AQ34" t="str">
            <v/>
          </cell>
          <cell r="AT34" t="str">
            <v/>
          </cell>
          <cell r="AW34" t="str">
            <v/>
          </cell>
          <cell r="AZ34" t="str">
            <v/>
          </cell>
          <cell r="BC34" t="str">
            <v/>
          </cell>
          <cell r="BF34" t="str">
            <v/>
          </cell>
          <cell r="BI34" t="str">
            <v/>
          </cell>
          <cell r="BL34" t="str">
            <v/>
          </cell>
          <cell r="BO34" t="str">
            <v/>
          </cell>
          <cell r="BR34" t="str">
            <v/>
          </cell>
        </row>
        <row r="35">
          <cell r="C35" t="str">
            <v>Jon</v>
          </cell>
          <cell r="D35" t="str">
            <v xml:space="preserve">Dixon </v>
          </cell>
          <cell r="H35" t="str">
            <v>M50</v>
          </cell>
          <cell r="M35" t="str">
            <v/>
          </cell>
          <cell r="P35" t="str">
            <v/>
          </cell>
          <cell r="S35" t="str">
            <v/>
          </cell>
          <cell r="V35" t="str">
            <v/>
          </cell>
          <cell r="Y35" t="str">
            <v/>
          </cell>
          <cell r="AB35" t="str">
            <v/>
          </cell>
          <cell r="AE35" t="str">
            <v/>
          </cell>
          <cell r="AH35" t="str">
            <v/>
          </cell>
          <cell r="AK35" t="str">
            <v/>
          </cell>
          <cell r="AN35" t="str">
            <v/>
          </cell>
          <cell r="AQ35" t="str">
            <v/>
          </cell>
          <cell r="AT35" t="str">
            <v/>
          </cell>
          <cell r="AW35" t="str">
            <v/>
          </cell>
          <cell r="AZ35" t="str">
            <v/>
          </cell>
          <cell r="BC35" t="str">
            <v/>
          </cell>
          <cell r="BF35" t="str">
            <v/>
          </cell>
          <cell r="BI35" t="str">
            <v/>
          </cell>
          <cell r="BL35" t="str">
            <v/>
          </cell>
          <cell r="BO35" t="str">
            <v/>
          </cell>
          <cell r="BR35" t="str">
            <v/>
          </cell>
        </row>
        <row r="36">
          <cell r="C36" t="str">
            <v>Sarah</v>
          </cell>
          <cell r="D36" t="str">
            <v xml:space="preserve">Dixon </v>
          </cell>
          <cell r="H36" t="str">
            <v>F45</v>
          </cell>
          <cell r="M36">
            <v>0.65104781495475428</v>
          </cell>
          <cell r="P36" t="str">
            <v/>
          </cell>
          <cell r="S36" t="str">
            <v/>
          </cell>
          <cell r="V36" t="str">
            <v/>
          </cell>
          <cell r="Y36" t="str">
            <v/>
          </cell>
          <cell r="AB36" t="str">
            <v/>
          </cell>
          <cell r="AE36" t="str">
            <v/>
          </cell>
          <cell r="AH36" t="str">
            <v/>
          </cell>
          <cell r="AK36" t="str">
            <v/>
          </cell>
          <cell r="AN36" t="str">
            <v/>
          </cell>
          <cell r="AQ36" t="str">
            <v/>
          </cell>
          <cell r="AT36">
            <v>0.64486306687095352</v>
          </cell>
          <cell r="AW36" t="str">
            <v/>
          </cell>
          <cell r="AZ36" t="str">
            <v/>
          </cell>
          <cell r="BC36" t="str">
            <v/>
          </cell>
          <cell r="BF36" t="str">
            <v/>
          </cell>
          <cell r="BI36" t="str">
            <v/>
          </cell>
          <cell r="BL36" t="str">
            <v/>
          </cell>
          <cell r="BO36" t="str">
            <v/>
          </cell>
          <cell r="BR36" t="str">
            <v/>
          </cell>
        </row>
        <row r="37">
          <cell r="C37" t="str">
            <v>Jaqueline</v>
          </cell>
          <cell r="D37" t="str">
            <v>Duncan</v>
          </cell>
          <cell r="H37" t="str">
            <v>F65</v>
          </cell>
          <cell r="M37" t="str">
            <v/>
          </cell>
          <cell r="P37" t="str">
            <v/>
          </cell>
          <cell r="S37" t="str">
            <v/>
          </cell>
          <cell r="V37" t="str">
            <v/>
          </cell>
          <cell r="Y37" t="str">
            <v/>
          </cell>
          <cell r="AB37" t="str">
            <v/>
          </cell>
          <cell r="AE37" t="str">
            <v/>
          </cell>
          <cell r="AH37" t="str">
            <v/>
          </cell>
          <cell r="AK37" t="str">
            <v/>
          </cell>
          <cell r="AN37" t="str">
            <v/>
          </cell>
          <cell r="AQ37" t="str">
            <v/>
          </cell>
          <cell r="AT37" t="str">
            <v/>
          </cell>
          <cell r="AW37" t="str">
            <v/>
          </cell>
          <cell r="AZ37" t="str">
            <v/>
          </cell>
          <cell r="BC37" t="str">
            <v/>
          </cell>
          <cell r="BF37" t="str">
            <v/>
          </cell>
          <cell r="BI37" t="str">
            <v/>
          </cell>
          <cell r="BL37" t="str">
            <v/>
          </cell>
          <cell r="BO37" t="str">
            <v/>
          </cell>
          <cell r="BR37" t="str">
            <v/>
          </cell>
        </row>
        <row r="38">
          <cell r="C38" t="str">
            <v>Lynn</v>
          </cell>
          <cell r="D38" t="str">
            <v>Fawcett</v>
          </cell>
          <cell r="H38" t="str">
            <v>F45</v>
          </cell>
          <cell r="M38" t="str">
            <v/>
          </cell>
          <cell r="P38" t="str">
            <v/>
          </cell>
          <cell r="S38" t="str">
            <v/>
          </cell>
          <cell r="V38" t="str">
            <v/>
          </cell>
          <cell r="Y38" t="str">
            <v/>
          </cell>
          <cell r="AB38" t="str">
            <v/>
          </cell>
          <cell r="AE38" t="str">
            <v/>
          </cell>
          <cell r="AH38" t="str">
            <v/>
          </cell>
          <cell r="AK38" t="str">
            <v/>
          </cell>
          <cell r="AN38" t="str">
            <v/>
          </cell>
          <cell r="AQ38" t="str">
            <v/>
          </cell>
          <cell r="AT38" t="str">
            <v/>
          </cell>
          <cell r="AW38" t="str">
            <v/>
          </cell>
          <cell r="AZ38" t="str">
            <v/>
          </cell>
          <cell r="BC38" t="str">
            <v/>
          </cell>
          <cell r="BF38" t="str">
            <v/>
          </cell>
          <cell r="BI38" t="str">
            <v/>
          </cell>
          <cell r="BL38" t="str">
            <v/>
          </cell>
          <cell r="BO38" t="str">
            <v/>
          </cell>
          <cell r="BR38" t="str">
            <v/>
          </cell>
        </row>
        <row r="39">
          <cell r="C39" t="str">
            <v>Inken</v>
          </cell>
          <cell r="D39" t="str">
            <v>Fender</v>
          </cell>
          <cell r="H39" t="str">
            <v>F</v>
          </cell>
          <cell r="M39" t="str">
            <v/>
          </cell>
          <cell r="P39" t="str">
            <v/>
          </cell>
          <cell r="S39" t="str">
            <v/>
          </cell>
          <cell r="V39" t="str">
            <v/>
          </cell>
          <cell r="Y39" t="str">
            <v/>
          </cell>
          <cell r="AB39" t="str">
            <v/>
          </cell>
          <cell r="AE39" t="str">
            <v/>
          </cell>
          <cell r="AH39" t="str">
            <v/>
          </cell>
          <cell r="AK39" t="str">
            <v/>
          </cell>
          <cell r="AN39" t="str">
            <v/>
          </cell>
          <cell r="AQ39" t="str">
            <v/>
          </cell>
          <cell r="AT39" t="str">
            <v/>
          </cell>
          <cell r="AW39" t="str">
            <v/>
          </cell>
          <cell r="AZ39" t="str">
            <v/>
          </cell>
          <cell r="BC39" t="str">
            <v/>
          </cell>
          <cell r="BF39" t="str">
            <v/>
          </cell>
          <cell r="BI39" t="str">
            <v/>
          </cell>
          <cell r="BL39" t="str">
            <v/>
          </cell>
          <cell r="BO39" t="str">
            <v/>
          </cell>
          <cell r="BR39" t="str">
            <v/>
          </cell>
        </row>
        <row r="40">
          <cell r="C40" t="str">
            <v>Rachel</v>
          </cell>
          <cell r="D40" t="str">
            <v>Ferrand</v>
          </cell>
          <cell r="H40" t="str">
            <v>F35</v>
          </cell>
          <cell r="M40" t="str">
            <v/>
          </cell>
          <cell r="P40" t="str">
            <v/>
          </cell>
          <cell r="S40" t="str">
            <v/>
          </cell>
          <cell r="V40" t="str">
            <v/>
          </cell>
          <cell r="Y40" t="str">
            <v/>
          </cell>
          <cell r="AB40" t="str">
            <v/>
          </cell>
          <cell r="AE40" t="str">
            <v/>
          </cell>
          <cell r="AH40" t="str">
            <v/>
          </cell>
          <cell r="AK40" t="str">
            <v/>
          </cell>
          <cell r="AN40" t="str">
            <v/>
          </cell>
          <cell r="AQ40" t="str">
            <v/>
          </cell>
          <cell r="AT40" t="str">
            <v/>
          </cell>
          <cell r="AW40" t="str">
            <v/>
          </cell>
          <cell r="AZ40" t="str">
            <v/>
          </cell>
          <cell r="BC40" t="str">
            <v/>
          </cell>
          <cell r="BF40" t="str">
            <v/>
          </cell>
          <cell r="BI40" t="str">
            <v/>
          </cell>
          <cell r="BL40" t="str">
            <v/>
          </cell>
          <cell r="BO40" t="str">
            <v/>
          </cell>
          <cell r="BR40" t="str">
            <v/>
          </cell>
        </row>
        <row r="41">
          <cell r="C41" t="str">
            <v>Liz</v>
          </cell>
          <cell r="D41" t="str">
            <v>Firth</v>
          </cell>
          <cell r="H41" t="str">
            <v>F35</v>
          </cell>
          <cell r="M41" t="str">
            <v/>
          </cell>
          <cell r="P41" t="str">
            <v/>
          </cell>
          <cell r="S41" t="str">
            <v/>
          </cell>
          <cell r="V41" t="str">
            <v/>
          </cell>
          <cell r="Y41" t="str">
            <v/>
          </cell>
          <cell r="AB41" t="str">
            <v/>
          </cell>
          <cell r="AE41" t="str">
            <v/>
          </cell>
          <cell r="AH41" t="str">
            <v/>
          </cell>
          <cell r="AK41" t="str">
            <v/>
          </cell>
          <cell r="AN41" t="str">
            <v/>
          </cell>
          <cell r="AQ41">
            <v>0.52991090858291456</v>
          </cell>
          <cell r="AT41">
            <v>0.53272564362990238</v>
          </cell>
          <cell r="AW41" t="str">
            <v/>
          </cell>
          <cell r="AZ41" t="str">
            <v/>
          </cell>
          <cell r="BC41">
            <v>0.49870704717722075</v>
          </cell>
          <cell r="BF41" t="str">
            <v/>
          </cell>
          <cell r="BI41" t="str">
            <v/>
          </cell>
          <cell r="BL41" t="str">
            <v/>
          </cell>
          <cell r="BO41" t="str">
            <v/>
          </cell>
          <cell r="BR41" t="str">
            <v/>
          </cell>
        </row>
        <row r="42">
          <cell r="C42" t="str">
            <v xml:space="preserve">Colin </v>
          </cell>
          <cell r="D42" t="str">
            <v>Fletcher</v>
          </cell>
          <cell r="H42" t="str">
            <v>M50</v>
          </cell>
          <cell r="M42" t="str">
            <v/>
          </cell>
          <cell r="P42" t="str">
            <v/>
          </cell>
          <cell r="S42" t="str">
            <v/>
          </cell>
          <cell r="V42" t="str">
            <v/>
          </cell>
          <cell r="Y42" t="str">
            <v/>
          </cell>
          <cell r="AB42" t="str">
            <v/>
          </cell>
          <cell r="AE42">
            <v>0.76016009887082958</v>
          </cell>
          <cell r="AH42" t="str">
            <v/>
          </cell>
          <cell r="AK42" t="str">
            <v/>
          </cell>
          <cell r="AN42" t="str">
            <v/>
          </cell>
          <cell r="AQ42" t="str">
            <v/>
          </cell>
          <cell r="AT42" t="str">
            <v/>
          </cell>
          <cell r="AW42" t="str">
            <v/>
          </cell>
          <cell r="AZ42" t="str">
            <v/>
          </cell>
          <cell r="BC42" t="str">
            <v/>
          </cell>
          <cell r="BF42" t="str">
            <v/>
          </cell>
          <cell r="BI42" t="str">
            <v/>
          </cell>
          <cell r="BL42" t="str">
            <v/>
          </cell>
          <cell r="BO42" t="str">
            <v/>
          </cell>
          <cell r="BR42" t="str">
            <v/>
          </cell>
        </row>
        <row r="43">
          <cell r="C43" t="str">
            <v>Richard</v>
          </cell>
          <cell r="D43" t="str">
            <v>Freeman</v>
          </cell>
          <cell r="H43" t="str">
            <v>M</v>
          </cell>
          <cell r="M43" t="str">
            <v/>
          </cell>
          <cell r="P43" t="str">
            <v/>
          </cell>
          <cell r="S43" t="str">
            <v/>
          </cell>
          <cell r="V43" t="str">
            <v/>
          </cell>
          <cell r="Y43" t="str">
            <v/>
          </cell>
          <cell r="AB43" t="str">
            <v/>
          </cell>
          <cell r="AE43" t="str">
            <v/>
          </cell>
          <cell r="AH43" t="str">
            <v/>
          </cell>
          <cell r="AK43" t="str">
            <v/>
          </cell>
          <cell r="AN43" t="str">
            <v/>
          </cell>
          <cell r="AQ43" t="str">
            <v/>
          </cell>
          <cell r="AT43" t="str">
            <v/>
          </cell>
          <cell r="AW43" t="str">
            <v/>
          </cell>
          <cell r="AZ43" t="str">
            <v/>
          </cell>
          <cell r="BC43" t="str">
            <v/>
          </cell>
          <cell r="BF43" t="str">
            <v/>
          </cell>
          <cell r="BI43" t="str">
            <v/>
          </cell>
          <cell r="BL43" t="str">
            <v/>
          </cell>
          <cell r="BO43" t="str">
            <v/>
          </cell>
          <cell r="BR43" t="str">
            <v/>
          </cell>
        </row>
        <row r="44">
          <cell r="C44" t="str">
            <v>Roxana</v>
          </cell>
          <cell r="D44" t="str">
            <v>Freeman</v>
          </cell>
          <cell r="H44" t="str">
            <v>F35</v>
          </cell>
          <cell r="M44" t="str">
            <v/>
          </cell>
          <cell r="P44" t="str">
            <v/>
          </cell>
          <cell r="S44" t="str">
            <v/>
          </cell>
          <cell r="V44" t="str">
            <v/>
          </cell>
          <cell r="Y44" t="str">
            <v/>
          </cell>
          <cell r="AB44" t="str">
            <v/>
          </cell>
          <cell r="AE44" t="str">
            <v/>
          </cell>
          <cell r="AH44" t="str">
            <v/>
          </cell>
          <cell r="AK44" t="str">
            <v/>
          </cell>
          <cell r="AN44" t="str">
            <v/>
          </cell>
          <cell r="AQ44" t="str">
            <v/>
          </cell>
          <cell r="AT44" t="str">
            <v/>
          </cell>
          <cell r="AW44" t="str">
            <v/>
          </cell>
          <cell r="AZ44" t="str">
            <v/>
          </cell>
          <cell r="BC44" t="str">
            <v/>
          </cell>
          <cell r="BF44" t="str">
            <v/>
          </cell>
          <cell r="BI44" t="str">
            <v/>
          </cell>
          <cell r="BL44" t="str">
            <v/>
          </cell>
          <cell r="BO44" t="str">
            <v/>
          </cell>
          <cell r="BR44" t="str">
            <v/>
          </cell>
        </row>
        <row r="45">
          <cell r="C45" t="str">
            <v>Richard</v>
          </cell>
          <cell r="D45" t="str">
            <v>Gale</v>
          </cell>
          <cell r="H45" t="str">
            <v>M40</v>
          </cell>
          <cell r="M45" t="str">
            <v/>
          </cell>
          <cell r="P45" t="str">
            <v/>
          </cell>
          <cell r="S45" t="str">
            <v/>
          </cell>
          <cell r="V45" t="str">
            <v/>
          </cell>
          <cell r="Y45" t="str">
            <v/>
          </cell>
          <cell r="AB45" t="str">
            <v/>
          </cell>
          <cell r="AE45" t="str">
            <v/>
          </cell>
          <cell r="AH45" t="str">
            <v/>
          </cell>
          <cell r="AK45" t="str">
            <v/>
          </cell>
          <cell r="AN45" t="str">
            <v/>
          </cell>
          <cell r="AQ45">
            <v>0.69271313936218792</v>
          </cell>
          <cell r="AT45">
            <v>0.70743966562826877</v>
          </cell>
          <cell r="AW45" t="str">
            <v/>
          </cell>
          <cell r="AZ45">
            <v>0.70947003777234341</v>
          </cell>
          <cell r="BC45" t="str">
            <v/>
          </cell>
          <cell r="BF45" t="str">
            <v/>
          </cell>
          <cell r="BI45" t="str">
            <v/>
          </cell>
          <cell r="BL45" t="str">
            <v/>
          </cell>
          <cell r="BO45" t="str">
            <v/>
          </cell>
          <cell r="BR45" t="str">
            <v/>
          </cell>
        </row>
        <row r="46">
          <cell r="C46" t="str">
            <v>Daniel</v>
          </cell>
          <cell r="D46" t="str">
            <v>Gath</v>
          </cell>
          <cell r="H46" t="str">
            <v>M40</v>
          </cell>
          <cell r="M46" t="str">
            <v/>
          </cell>
          <cell r="P46" t="str">
            <v/>
          </cell>
          <cell r="S46" t="str">
            <v/>
          </cell>
          <cell r="V46" t="str">
            <v/>
          </cell>
          <cell r="Y46" t="str">
            <v/>
          </cell>
          <cell r="AB46" t="str">
            <v/>
          </cell>
          <cell r="AE46" t="str">
            <v/>
          </cell>
          <cell r="AH46" t="str">
            <v/>
          </cell>
          <cell r="AK46" t="str">
            <v/>
          </cell>
          <cell r="AN46" t="str">
            <v/>
          </cell>
          <cell r="AQ46" t="str">
            <v/>
          </cell>
          <cell r="AT46" t="str">
            <v/>
          </cell>
          <cell r="AW46" t="str">
            <v/>
          </cell>
          <cell r="AZ46" t="str">
            <v/>
          </cell>
          <cell r="BC46" t="str">
            <v/>
          </cell>
          <cell r="BF46" t="str">
            <v/>
          </cell>
          <cell r="BI46" t="str">
            <v/>
          </cell>
          <cell r="BL46" t="str">
            <v/>
          </cell>
          <cell r="BO46" t="str">
            <v/>
          </cell>
          <cell r="BR46" t="str">
            <v/>
          </cell>
        </row>
        <row r="47">
          <cell r="C47" t="str">
            <v>Chris</v>
          </cell>
          <cell r="D47" t="str">
            <v>Gill</v>
          </cell>
          <cell r="H47" t="str">
            <v>M40</v>
          </cell>
          <cell r="M47" t="str">
            <v/>
          </cell>
          <cell r="P47" t="str">
            <v/>
          </cell>
          <cell r="S47" t="str">
            <v/>
          </cell>
          <cell r="V47" t="str">
            <v/>
          </cell>
          <cell r="Y47" t="str">
            <v/>
          </cell>
          <cell r="AB47" t="str">
            <v/>
          </cell>
          <cell r="AE47" t="str">
            <v/>
          </cell>
          <cell r="AH47" t="str">
            <v/>
          </cell>
          <cell r="AK47" t="str">
            <v/>
          </cell>
          <cell r="AN47" t="str">
            <v/>
          </cell>
          <cell r="AQ47" t="str">
            <v/>
          </cell>
          <cell r="AT47" t="str">
            <v/>
          </cell>
          <cell r="AW47" t="str">
            <v/>
          </cell>
          <cell r="AZ47" t="str">
            <v/>
          </cell>
          <cell r="BC47" t="str">
            <v/>
          </cell>
          <cell r="BF47" t="str">
            <v/>
          </cell>
          <cell r="BI47" t="str">
            <v/>
          </cell>
          <cell r="BL47" t="str">
            <v/>
          </cell>
          <cell r="BO47" t="str">
            <v/>
          </cell>
          <cell r="BR47" t="str">
            <v/>
          </cell>
        </row>
        <row r="48">
          <cell r="C48" t="str">
            <v>Natalie</v>
          </cell>
          <cell r="D48" t="str">
            <v>Gobbi</v>
          </cell>
          <cell r="H48" t="str">
            <v>F</v>
          </cell>
          <cell r="M48" t="str">
            <v/>
          </cell>
          <cell r="P48" t="str">
            <v/>
          </cell>
          <cell r="S48" t="str">
            <v/>
          </cell>
          <cell r="V48" t="str">
            <v/>
          </cell>
          <cell r="Y48">
            <v>0.43467876761404345</v>
          </cell>
          <cell r="AB48">
            <v>0.38847385272145141</v>
          </cell>
          <cell r="AE48" t="str">
            <v/>
          </cell>
          <cell r="AH48" t="str">
            <v/>
          </cell>
          <cell r="AK48" t="str">
            <v/>
          </cell>
          <cell r="AN48" t="str">
            <v/>
          </cell>
          <cell r="AQ48">
            <v>0.46381243628950047</v>
          </cell>
          <cell r="AT48">
            <v>0.45890065557236515</v>
          </cell>
          <cell r="AW48">
            <v>0.47064908197569172</v>
          </cell>
          <cell r="AZ48">
            <v>0.42823529411764699</v>
          </cell>
          <cell r="BC48">
            <v>0.41925823542962448</v>
          </cell>
          <cell r="BF48">
            <v>0.43076923076923074</v>
          </cell>
          <cell r="BI48">
            <v>0.48392370572207088</v>
          </cell>
          <cell r="BL48" t="str">
            <v/>
          </cell>
          <cell r="BO48" t="str">
            <v/>
          </cell>
          <cell r="BR48">
            <v>0.47101449275362312</v>
          </cell>
        </row>
        <row r="49">
          <cell r="C49" t="str">
            <v>Patrick</v>
          </cell>
          <cell r="D49" t="str">
            <v>Good</v>
          </cell>
          <cell r="H49" t="str">
            <v>M</v>
          </cell>
          <cell r="M49" t="str">
            <v/>
          </cell>
          <cell r="P49" t="str">
            <v/>
          </cell>
          <cell r="S49" t="str">
            <v/>
          </cell>
          <cell r="V49" t="str">
            <v/>
          </cell>
          <cell r="Y49" t="str">
            <v/>
          </cell>
          <cell r="AB49" t="str">
            <v/>
          </cell>
          <cell r="AE49" t="str">
            <v/>
          </cell>
          <cell r="AH49" t="str">
            <v/>
          </cell>
          <cell r="AK49" t="str">
            <v/>
          </cell>
          <cell r="AN49" t="str">
            <v/>
          </cell>
          <cell r="AQ49" t="str">
            <v/>
          </cell>
          <cell r="AT49">
            <v>0.63500197083169108</v>
          </cell>
          <cell r="AW49">
            <v>0.66708074534161499</v>
          </cell>
          <cell r="AZ49">
            <v>0.62905115189379157</v>
          </cell>
          <cell r="BC49">
            <v>0.63550295857988159</v>
          </cell>
          <cell r="BF49">
            <v>0.67746005046257363</v>
          </cell>
          <cell r="BI49">
            <v>0.68495575221238947</v>
          </cell>
          <cell r="BL49" t="str">
            <v/>
          </cell>
          <cell r="BO49" t="str">
            <v/>
          </cell>
          <cell r="BR49" t="str">
            <v/>
          </cell>
        </row>
        <row r="50">
          <cell r="C50" t="str">
            <v>Deborah</v>
          </cell>
          <cell r="D50" t="str">
            <v>Goodall</v>
          </cell>
          <cell r="H50" t="str">
            <v>F35</v>
          </cell>
          <cell r="M50" t="str">
            <v/>
          </cell>
          <cell r="P50" t="str">
            <v/>
          </cell>
          <cell r="S50" t="str">
            <v/>
          </cell>
          <cell r="V50" t="str">
            <v/>
          </cell>
          <cell r="Y50" t="str">
            <v/>
          </cell>
          <cell r="AB50" t="str">
            <v/>
          </cell>
          <cell r="AE50" t="str">
            <v/>
          </cell>
          <cell r="AH50" t="str">
            <v/>
          </cell>
          <cell r="AK50" t="str">
            <v/>
          </cell>
          <cell r="AN50" t="str">
            <v/>
          </cell>
          <cell r="AQ50" t="str">
            <v/>
          </cell>
          <cell r="AT50" t="str">
            <v/>
          </cell>
          <cell r="AW50" t="str">
            <v/>
          </cell>
          <cell r="AZ50" t="str">
            <v/>
          </cell>
          <cell r="BC50" t="str">
            <v/>
          </cell>
          <cell r="BF50" t="str">
            <v/>
          </cell>
          <cell r="BI50" t="str">
            <v/>
          </cell>
          <cell r="BL50" t="str">
            <v/>
          </cell>
          <cell r="BO50" t="str">
            <v/>
          </cell>
          <cell r="BR50" t="str">
            <v/>
          </cell>
        </row>
        <row r="51">
          <cell r="C51" t="str">
            <v>Deborah</v>
          </cell>
          <cell r="D51" t="str">
            <v>Gore</v>
          </cell>
          <cell r="H51" t="str">
            <v>F45</v>
          </cell>
          <cell r="M51" t="str">
            <v/>
          </cell>
          <cell r="P51" t="str">
            <v/>
          </cell>
          <cell r="S51" t="str">
            <v/>
          </cell>
          <cell r="V51" t="str">
            <v/>
          </cell>
          <cell r="Y51" t="str">
            <v/>
          </cell>
          <cell r="AB51" t="str">
            <v/>
          </cell>
          <cell r="AE51" t="str">
            <v/>
          </cell>
          <cell r="AH51" t="str">
            <v/>
          </cell>
          <cell r="AK51" t="str">
            <v/>
          </cell>
          <cell r="AN51" t="str">
            <v/>
          </cell>
          <cell r="AQ51" t="str">
            <v/>
          </cell>
          <cell r="AT51" t="str">
            <v/>
          </cell>
          <cell r="AW51" t="str">
            <v/>
          </cell>
          <cell r="AZ51" t="str">
            <v/>
          </cell>
          <cell r="BC51" t="str">
            <v/>
          </cell>
          <cell r="BF51" t="str">
            <v/>
          </cell>
          <cell r="BI51" t="str">
            <v/>
          </cell>
          <cell r="BL51" t="str">
            <v/>
          </cell>
          <cell r="BO51" t="str">
            <v/>
          </cell>
          <cell r="BR51" t="str">
            <v/>
          </cell>
        </row>
        <row r="52">
          <cell r="C52" t="str">
            <v>Stephanie</v>
          </cell>
          <cell r="D52" t="str">
            <v>Gould</v>
          </cell>
          <cell r="H52" t="str">
            <v>F</v>
          </cell>
          <cell r="M52">
            <v>0.53107674350744083</v>
          </cell>
          <cell r="P52" t="str">
            <v/>
          </cell>
          <cell r="S52" t="str">
            <v/>
          </cell>
          <cell r="V52" t="str">
            <v/>
          </cell>
          <cell r="Y52" t="str">
            <v/>
          </cell>
          <cell r="AB52" t="str">
            <v/>
          </cell>
          <cell r="AE52" t="str">
            <v/>
          </cell>
          <cell r="AH52" t="str">
            <v/>
          </cell>
          <cell r="AK52" t="str">
            <v/>
          </cell>
          <cell r="AN52">
            <v>0.49376017362995117</v>
          </cell>
          <cell r="AQ52" t="str">
            <v/>
          </cell>
          <cell r="AT52">
            <v>0.5397390272835112</v>
          </cell>
          <cell r="AW52">
            <v>0.54295942720763724</v>
          </cell>
          <cell r="AZ52" t="str">
            <v/>
          </cell>
          <cell r="BC52" t="str">
            <v/>
          </cell>
          <cell r="BF52" t="str">
            <v/>
          </cell>
          <cell r="BI52">
            <v>0.55778894472361817</v>
          </cell>
          <cell r="BL52" t="str">
            <v/>
          </cell>
          <cell r="BO52">
            <v>0.55252317198764156</v>
          </cell>
          <cell r="BR52" t="str">
            <v/>
          </cell>
        </row>
        <row r="53">
          <cell r="C53" t="str">
            <v xml:space="preserve">Rob </v>
          </cell>
          <cell r="D53" t="str">
            <v>Graham</v>
          </cell>
          <cell r="H53" t="str">
            <v>M</v>
          </cell>
          <cell r="M53" t="str">
            <v/>
          </cell>
          <cell r="P53" t="str">
            <v/>
          </cell>
          <cell r="S53" t="str">
            <v/>
          </cell>
          <cell r="V53" t="str">
            <v/>
          </cell>
          <cell r="Y53" t="str">
            <v/>
          </cell>
          <cell r="AB53" t="str">
            <v/>
          </cell>
          <cell r="AE53" t="str">
            <v/>
          </cell>
          <cell r="AH53" t="str">
            <v/>
          </cell>
          <cell r="AK53" t="str">
            <v/>
          </cell>
          <cell r="AN53" t="str">
            <v/>
          </cell>
          <cell r="AQ53" t="str">
            <v/>
          </cell>
          <cell r="AT53" t="str">
            <v/>
          </cell>
          <cell r="AW53" t="str">
            <v/>
          </cell>
          <cell r="AZ53" t="str">
            <v/>
          </cell>
          <cell r="BC53" t="str">
            <v/>
          </cell>
          <cell r="BF53" t="str">
            <v/>
          </cell>
          <cell r="BI53" t="str">
            <v/>
          </cell>
          <cell r="BL53" t="str">
            <v/>
          </cell>
          <cell r="BO53" t="str">
            <v/>
          </cell>
          <cell r="BR53" t="str">
            <v/>
          </cell>
        </row>
        <row r="54">
          <cell r="C54" t="str">
            <v>Dave</v>
          </cell>
          <cell r="D54" t="str">
            <v>Greatorex</v>
          </cell>
          <cell r="H54" t="str">
            <v>M60</v>
          </cell>
          <cell r="M54" t="str">
            <v/>
          </cell>
          <cell r="P54" t="str">
            <v/>
          </cell>
          <cell r="S54" t="str">
            <v/>
          </cell>
          <cell r="V54" t="str">
            <v/>
          </cell>
          <cell r="Y54" t="str">
            <v/>
          </cell>
          <cell r="AB54" t="str">
            <v/>
          </cell>
          <cell r="AE54" t="str">
            <v/>
          </cell>
          <cell r="AH54" t="str">
            <v/>
          </cell>
          <cell r="AK54" t="str">
            <v/>
          </cell>
          <cell r="AN54" t="str">
            <v/>
          </cell>
          <cell r="AQ54" t="str">
            <v/>
          </cell>
          <cell r="AT54" t="str">
            <v/>
          </cell>
          <cell r="AW54" t="str">
            <v/>
          </cell>
          <cell r="AZ54" t="str">
            <v/>
          </cell>
          <cell r="BC54" t="str">
            <v/>
          </cell>
          <cell r="BF54" t="str">
            <v/>
          </cell>
          <cell r="BI54" t="str">
            <v/>
          </cell>
          <cell r="BL54" t="str">
            <v/>
          </cell>
          <cell r="BO54" t="str">
            <v/>
          </cell>
          <cell r="BR54" t="str">
            <v/>
          </cell>
        </row>
        <row r="55">
          <cell r="C55" t="str">
            <v xml:space="preserve">Emily </v>
          </cell>
          <cell r="D55" t="str">
            <v>Gregg</v>
          </cell>
          <cell r="H55" t="str">
            <v>F</v>
          </cell>
          <cell r="M55" t="str">
            <v/>
          </cell>
          <cell r="P55">
            <v>0.5803571428571429</v>
          </cell>
          <cell r="S55" t="str">
            <v/>
          </cell>
          <cell r="V55" t="str">
            <v/>
          </cell>
          <cell r="Y55">
            <v>0.59244791666666663</v>
          </cell>
          <cell r="AB55" t="str">
            <v/>
          </cell>
          <cell r="AE55" t="str">
            <v/>
          </cell>
          <cell r="AH55" t="str">
            <v/>
          </cell>
          <cell r="AK55" t="str">
            <v/>
          </cell>
          <cell r="AN55" t="str">
            <v/>
          </cell>
          <cell r="AQ55">
            <v>0.62073669849931778</v>
          </cell>
          <cell r="AT55">
            <v>0.59848733969089118</v>
          </cell>
          <cell r="AW55">
            <v>0.61778682959945685</v>
          </cell>
          <cell r="AZ55">
            <v>0.58483290488431872</v>
          </cell>
          <cell r="BC55" t="str">
            <v/>
          </cell>
          <cell r="BF55" t="str">
            <v/>
          </cell>
          <cell r="BI55">
            <v>0.64254703328509399</v>
          </cell>
          <cell r="BL55" t="str">
            <v/>
          </cell>
          <cell r="BO55">
            <v>0.61880046136101508</v>
          </cell>
          <cell r="BR55">
            <v>0.62564455139223096</v>
          </cell>
        </row>
        <row r="56">
          <cell r="C56" t="str">
            <v>Louise</v>
          </cell>
          <cell r="D56" t="str">
            <v>Gregg</v>
          </cell>
          <cell r="H56" t="str">
            <v>F35</v>
          </cell>
          <cell r="M56" t="str">
            <v/>
          </cell>
          <cell r="P56" t="str">
            <v/>
          </cell>
          <cell r="S56" t="str">
            <v/>
          </cell>
          <cell r="V56" t="str">
            <v/>
          </cell>
          <cell r="Y56" t="str">
            <v/>
          </cell>
          <cell r="AB56" t="str">
            <v/>
          </cell>
          <cell r="AE56" t="str">
            <v/>
          </cell>
          <cell r="AH56" t="str">
            <v/>
          </cell>
          <cell r="AK56" t="str">
            <v/>
          </cell>
          <cell r="AN56" t="str">
            <v/>
          </cell>
          <cell r="AQ56" t="str">
            <v/>
          </cell>
          <cell r="AT56" t="str">
            <v/>
          </cell>
          <cell r="AW56" t="str">
            <v/>
          </cell>
          <cell r="AZ56" t="str">
            <v/>
          </cell>
          <cell r="BC56" t="str">
            <v/>
          </cell>
          <cell r="BF56" t="str">
            <v/>
          </cell>
          <cell r="BI56" t="str">
            <v/>
          </cell>
          <cell r="BL56" t="str">
            <v/>
          </cell>
          <cell r="BO56" t="str">
            <v/>
          </cell>
          <cell r="BR56" t="str">
            <v/>
          </cell>
        </row>
        <row r="57">
          <cell r="C57" t="str">
            <v>Kate</v>
          </cell>
          <cell r="D57" t="str">
            <v>Hall</v>
          </cell>
          <cell r="H57" t="str">
            <v>F35</v>
          </cell>
          <cell r="M57" t="str">
            <v/>
          </cell>
          <cell r="P57" t="str">
            <v/>
          </cell>
          <cell r="S57" t="str">
            <v/>
          </cell>
          <cell r="V57" t="str">
            <v/>
          </cell>
          <cell r="Y57" t="str">
            <v/>
          </cell>
          <cell r="AB57" t="str">
            <v/>
          </cell>
          <cell r="AE57" t="str">
            <v/>
          </cell>
          <cell r="AH57" t="str">
            <v/>
          </cell>
          <cell r="AK57" t="str">
            <v/>
          </cell>
          <cell r="AN57" t="str">
            <v/>
          </cell>
          <cell r="AQ57" t="str">
            <v/>
          </cell>
          <cell r="AT57" t="str">
            <v/>
          </cell>
          <cell r="AW57" t="str">
            <v/>
          </cell>
          <cell r="AZ57" t="str">
            <v/>
          </cell>
          <cell r="BC57" t="str">
            <v/>
          </cell>
          <cell r="BF57" t="str">
            <v/>
          </cell>
          <cell r="BI57" t="str">
            <v/>
          </cell>
          <cell r="BL57" t="str">
            <v/>
          </cell>
          <cell r="BO57" t="str">
            <v/>
          </cell>
          <cell r="BR57" t="str">
            <v/>
          </cell>
        </row>
        <row r="58">
          <cell r="C58" t="str">
            <v>Debbie</v>
          </cell>
          <cell r="D58" t="str">
            <v>Hansell</v>
          </cell>
          <cell r="H58" t="str">
            <v>F45</v>
          </cell>
          <cell r="M58" t="str">
            <v/>
          </cell>
          <cell r="P58" t="str">
            <v/>
          </cell>
          <cell r="S58" t="str">
            <v/>
          </cell>
          <cell r="V58" t="str">
            <v/>
          </cell>
          <cell r="Y58" t="str">
            <v/>
          </cell>
          <cell r="AB58" t="str">
            <v/>
          </cell>
          <cell r="AE58" t="str">
            <v/>
          </cell>
          <cell r="AH58" t="str">
            <v/>
          </cell>
          <cell r="AK58" t="str">
            <v/>
          </cell>
          <cell r="AN58" t="str">
            <v/>
          </cell>
          <cell r="AQ58" t="str">
            <v/>
          </cell>
          <cell r="AT58" t="str">
            <v/>
          </cell>
          <cell r="AW58" t="str">
            <v/>
          </cell>
          <cell r="AZ58" t="str">
            <v/>
          </cell>
          <cell r="BC58" t="str">
            <v/>
          </cell>
          <cell r="BF58" t="str">
            <v/>
          </cell>
          <cell r="BI58" t="str">
            <v/>
          </cell>
          <cell r="BL58" t="str">
            <v/>
          </cell>
          <cell r="BO58" t="str">
            <v/>
          </cell>
          <cell r="BR58" t="str">
            <v/>
          </cell>
        </row>
        <row r="59">
          <cell r="C59" t="str">
            <v>Jonathon</v>
          </cell>
          <cell r="D59" t="str">
            <v>Harris-Douglas</v>
          </cell>
          <cell r="H59" t="str">
            <v>M40</v>
          </cell>
          <cell r="M59">
            <v>0.58431858659753788</v>
          </cell>
          <cell r="P59">
            <v>0.57798349988060038</v>
          </cell>
          <cell r="S59" t="str">
            <v/>
          </cell>
          <cell r="V59">
            <v>0.59919215062002062</v>
          </cell>
          <cell r="Y59">
            <v>0.59098671523494051</v>
          </cell>
          <cell r="AB59">
            <v>0.52721240710458483</v>
          </cell>
          <cell r="AE59">
            <v>0.54842851910001889</v>
          </cell>
          <cell r="AH59">
            <v>0.53737214812498146</v>
          </cell>
          <cell r="AK59">
            <v>0.57845623910126975</v>
          </cell>
          <cell r="AN59">
            <v>0.58076137636192338</v>
          </cell>
          <cell r="AQ59">
            <v>0.6098776095644558</v>
          </cell>
          <cell r="AT59">
            <v>0.60318011834461316</v>
          </cell>
          <cell r="AW59">
            <v>0.58983281992371062</v>
          </cell>
          <cell r="AZ59" t="str">
            <v/>
          </cell>
          <cell r="BC59" t="str">
            <v/>
          </cell>
          <cell r="BF59" t="str">
            <v/>
          </cell>
          <cell r="BI59">
            <v>0.58294989063664238</v>
          </cell>
          <cell r="BL59">
            <v>0.54512970094001878</v>
          </cell>
          <cell r="BO59">
            <v>0.58007038598747418</v>
          </cell>
          <cell r="BR59">
            <v>0.58057535414015449</v>
          </cell>
        </row>
        <row r="60">
          <cell r="C60" t="str">
            <v>Anne</v>
          </cell>
          <cell r="D60" t="str">
            <v>Hartley</v>
          </cell>
          <cell r="H60" t="str">
            <v>F45</v>
          </cell>
          <cell r="M60">
            <v>0.71028936095812578</v>
          </cell>
          <cell r="P60">
            <v>0.71849800754975612</v>
          </cell>
          <cell r="S60">
            <v>0.669422504632736</v>
          </cell>
          <cell r="V60" t="str">
            <v/>
          </cell>
          <cell r="Y60">
            <v>0.71412876290925065</v>
          </cell>
          <cell r="AB60" t="str">
            <v/>
          </cell>
          <cell r="AE60">
            <v>0.62967564438825796</v>
          </cell>
          <cell r="AH60" t="str">
            <v/>
          </cell>
          <cell r="AK60" t="str">
            <v/>
          </cell>
          <cell r="AN60" t="str">
            <v/>
          </cell>
          <cell r="AQ60" t="str">
            <v/>
          </cell>
          <cell r="AT60" t="str">
            <v/>
          </cell>
          <cell r="AW60" t="str">
            <v/>
          </cell>
          <cell r="AZ60" t="str">
            <v/>
          </cell>
          <cell r="BC60" t="str">
            <v/>
          </cell>
          <cell r="BF60" t="str">
            <v/>
          </cell>
          <cell r="BI60" t="str">
            <v/>
          </cell>
          <cell r="BL60" t="str">
            <v/>
          </cell>
          <cell r="BO60" t="str">
            <v/>
          </cell>
          <cell r="BR60" t="str">
            <v/>
          </cell>
        </row>
        <row r="61">
          <cell r="C61" t="str">
            <v xml:space="preserve">Lucy </v>
          </cell>
          <cell r="D61" t="str">
            <v>Heywood</v>
          </cell>
          <cell r="H61" t="str">
            <v>F35</v>
          </cell>
          <cell r="M61" t="str">
            <v/>
          </cell>
          <cell r="P61" t="str">
            <v/>
          </cell>
          <cell r="S61" t="str">
            <v/>
          </cell>
          <cell r="V61" t="str">
            <v/>
          </cell>
          <cell r="Y61" t="str">
            <v/>
          </cell>
          <cell r="AB61" t="str">
            <v/>
          </cell>
          <cell r="AE61" t="str">
            <v/>
          </cell>
          <cell r="AH61" t="str">
            <v/>
          </cell>
          <cell r="AK61" t="str">
            <v/>
          </cell>
          <cell r="AN61" t="str">
            <v/>
          </cell>
          <cell r="AQ61" t="str">
            <v/>
          </cell>
          <cell r="AT61">
            <v>0.61773157764062847</v>
          </cell>
          <cell r="AW61">
            <v>0.62965124586185928</v>
          </cell>
          <cell r="AZ61" t="str">
            <v/>
          </cell>
          <cell r="BC61" t="str">
            <v/>
          </cell>
          <cell r="BF61" t="str">
            <v/>
          </cell>
          <cell r="BI61" t="str">
            <v/>
          </cell>
          <cell r="BL61" t="str">
            <v/>
          </cell>
          <cell r="BO61" t="str">
            <v/>
          </cell>
          <cell r="BR61" t="str">
            <v/>
          </cell>
        </row>
        <row r="62">
          <cell r="C62" t="str">
            <v>Paul</v>
          </cell>
          <cell r="D62" t="str">
            <v>Hodgson</v>
          </cell>
          <cell r="H62" t="str">
            <v>M60</v>
          </cell>
          <cell r="M62" t="str">
            <v/>
          </cell>
          <cell r="P62" t="str">
            <v/>
          </cell>
          <cell r="S62" t="str">
            <v/>
          </cell>
          <cell r="V62" t="str">
            <v/>
          </cell>
          <cell r="Y62" t="str">
            <v/>
          </cell>
          <cell r="AB62" t="str">
            <v/>
          </cell>
          <cell r="AE62" t="str">
            <v/>
          </cell>
          <cell r="AH62" t="str">
            <v/>
          </cell>
          <cell r="AK62" t="str">
            <v/>
          </cell>
          <cell r="AN62" t="str">
            <v/>
          </cell>
          <cell r="AQ62" t="str">
            <v/>
          </cell>
          <cell r="AT62" t="str">
            <v/>
          </cell>
          <cell r="AW62" t="str">
            <v/>
          </cell>
          <cell r="AZ62" t="str">
            <v/>
          </cell>
          <cell r="BC62" t="str">
            <v/>
          </cell>
          <cell r="BF62" t="str">
            <v/>
          </cell>
          <cell r="BI62">
            <v>0.70892371000843657</v>
          </cell>
          <cell r="BL62" t="str">
            <v/>
          </cell>
          <cell r="BO62" t="str">
            <v/>
          </cell>
          <cell r="BR62">
            <v>0.68314376058639603</v>
          </cell>
        </row>
        <row r="63">
          <cell r="C63" t="str">
            <v>Catherine</v>
          </cell>
          <cell r="D63" t="str">
            <v>Howell-Walmsley</v>
          </cell>
          <cell r="H63" t="str">
            <v>F35</v>
          </cell>
          <cell r="M63" t="str">
            <v/>
          </cell>
          <cell r="P63" t="str">
            <v/>
          </cell>
          <cell r="S63" t="str">
            <v/>
          </cell>
          <cell r="V63" t="str">
            <v/>
          </cell>
          <cell r="Y63" t="str">
            <v/>
          </cell>
          <cell r="AB63" t="str">
            <v/>
          </cell>
          <cell r="AE63" t="str">
            <v/>
          </cell>
          <cell r="AH63" t="str">
            <v/>
          </cell>
          <cell r="AK63" t="str">
            <v/>
          </cell>
          <cell r="AN63">
            <v>0.57509291542405516</v>
          </cell>
          <cell r="AQ63">
            <v>0.6214652456829679</v>
          </cell>
          <cell r="AT63">
            <v>0.64029752585517874</v>
          </cell>
          <cell r="AW63" t="str">
            <v/>
          </cell>
          <cell r="AZ63">
            <v>0.61315742857406597</v>
          </cell>
          <cell r="BC63">
            <v>0.60274161328098086</v>
          </cell>
          <cell r="BF63">
            <v>0.62580826403882217</v>
          </cell>
          <cell r="BI63" t="str">
            <v/>
          </cell>
          <cell r="BL63" t="str">
            <v/>
          </cell>
          <cell r="BO63" t="str">
            <v/>
          </cell>
          <cell r="BR63" t="str">
            <v/>
          </cell>
        </row>
        <row r="64">
          <cell r="C64" t="str">
            <v>Karl</v>
          </cell>
          <cell r="D64" t="str">
            <v>Humphreys</v>
          </cell>
          <cell r="H64" t="str">
            <v>M40</v>
          </cell>
          <cell r="M64" t="str">
            <v/>
          </cell>
          <cell r="P64" t="str">
            <v/>
          </cell>
          <cell r="S64" t="str">
            <v/>
          </cell>
          <cell r="V64" t="str">
            <v/>
          </cell>
          <cell r="Y64" t="str">
            <v/>
          </cell>
          <cell r="AB64" t="str">
            <v/>
          </cell>
          <cell r="AE64" t="str">
            <v/>
          </cell>
          <cell r="AH64" t="str">
            <v/>
          </cell>
          <cell r="AK64" t="str">
            <v/>
          </cell>
          <cell r="AN64" t="str">
            <v/>
          </cell>
          <cell r="AQ64">
            <v>0.62334201085257401</v>
          </cell>
          <cell r="AT64">
            <v>0.63946689657307654</v>
          </cell>
          <cell r="AW64">
            <v>0.63852303399510901</v>
          </cell>
          <cell r="AZ64" t="str">
            <v/>
          </cell>
          <cell r="BC64" t="str">
            <v/>
          </cell>
          <cell r="BF64">
            <v>0.64088793412101686</v>
          </cell>
          <cell r="BI64">
            <v>0.66816096463796937</v>
          </cell>
          <cell r="BL64" t="str">
            <v/>
          </cell>
          <cell r="BO64" t="str">
            <v/>
          </cell>
          <cell r="BR64">
            <v>0.64398862006949964</v>
          </cell>
        </row>
        <row r="65">
          <cell r="C65" t="str">
            <v xml:space="preserve">Sophie </v>
          </cell>
          <cell r="D65" t="str">
            <v>Hutchinson</v>
          </cell>
          <cell r="H65" t="str">
            <v>F35</v>
          </cell>
          <cell r="M65" t="str">
            <v/>
          </cell>
          <cell r="P65" t="str">
            <v/>
          </cell>
          <cell r="S65" t="str">
            <v/>
          </cell>
          <cell r="V65" t="str">
            <v/>
          </cell>
          <cell r="Y65" t="str">
            <v/>
          </cell>
          <cell r="AB65" t="str">
            <v/>
          </cell>
          <cell r="AE65" t="str">
            <v/>
          </cell>
          <cell r="AH65" t="str">
            <v/>
          </cell>
          <cell r="AK65" t="str">
            <v/>
          </cell>
          <cell r="AN65" t="str">
            <v/>
          </cell>
          <cell r="AQ65" t="str">
            <v/>
          </cell>
          <cell r="AT65" t="str">
            <v/>
          </cell>
          <cell r="AW65" t="str">
            <v/>
          </cell>
          <cell r="AZ65" t="str">
            <v/>
          </cell>
          <cell r="BC65" t="str">
            <v/>
          </cell>
          <cell r="BF65" t="str">
            <v/>
          </cell>
          <cell r="BI65" t="str">
            <v/>
          </cell>
          <cell r="BL65" t="str">
            <v/>
          </cell>
          <cell r="BO65" t="str">
            <v/>
          </cell>
          <cell r="BR65">
            <v>0.5176311129745832</v>
          </cell>
        </row>
        <row r="66">
          <cell r="C66" t="str">
            <v>Pippa</v>
          </cell>
          <cell r="D66" t="str">
            <v>Hutton</v>
          </cell>
          <cell r="H66" t="str">
            <v>F55</v>
          </cell>
          <cell r="M66">
            <v>0.64511788607771092</v>
          </cell>
          <cell r="P66">
            <v>0.64587640211072406</v>
          </cell>
          <cell r="S66" t="str">
            <v/>
          </cell>
          <cell r="V66">
            <v>0.62333943829239236</v>
          </cell>
          <cell r="Y66">
            <v>0.65104341332760973</v>
          </cell>
          <cell r="AB66">
            <v>0.58344968666507779</v>
          </cell>
          <cell r="AE66">
            <v>0.59773436343326525</v>
          </cell>
          <cell r="AH66">
            <v>0.62725421638044054</v>
          </cell>
          <cell r="AK66">
            <v>0.63417402343635731</v>
          </cell>
          <cell r="AN66">
            <v>0.62815080616943497</v>
          </cell>
          <cell r="AQ66">
            <v>0.67174305104881771</v>
          </cell>
          <cell r="AT66">
            <v>0.66969567814101894</v>
          </cell>
          <cell r="AW66">
            <v>0.68536229568954554</v>
          </cell>
          <cell r="AZ66">
            <v>0.59708465216866391</v>
          </cell>
          <cell r="BC66">
            <v>0.62351632235547194</v>
          </cell>
          <cell r="BF66">
            <v>0.66342739129851547</v>
          </cell>
          <cell r="BI66">
            <v>0.66879309733221592</v>
          </cell>
          <cell r="BL66">
            <v>0.59161861065715748</v>
          </cell>
          <cell r="BO66">
            <v>0.66296026773461969</v>
          </cell>
          <cell r="BR66">
            <v>0.65786572454511472</v>
          </cell>
        </row>
        <row r="67">
          <cell r="C67" t="str">
            <v>Mark</v>
          </cell>
          <cell r="D67" t="str">
            <v>Jackson</v>
          </cell>
          <cell r="H67" t="str">
            <v>M40</v>
          </cell>
          <cell r="M67" t="str">
            <v/>
          </cell>
          <cell r="P67" t="str">
            <v/>
          </cell>
          <cell r="S67" t="str">
            <v/>
          </cell>
          <cell r="V67" t="str">
            <v/>
          </cell>
          <cell r="Y67" t="str">
            <v/>
          </cell>
          <cell r="AB67" t="str">
            <v/>
          </cell>
          <cell r="AE67" t="str">
            <v/>
          </cell>
          <cell r="AH67" t="str">
            <v/>
          </cell>
          <cell r="AK67" t="str">
            <v/>
          </cell>
          <cell r="AN67" t="str">
            <v/>
          </cell>
          <cell r="AQ67">
            <v>0.73086826423913753</v>
          </cell>
          <cell r="AT67">
            <v>0.74734466492168716</v>
          </cell>
          <cell r="AW67">
            <v>0.74229290546298543</v>
          </cell>
          <cell r="AZ67">
            <v>0.74639222907004532</v>
          </cell>
          <cell r="BC67" t="str">
            <v/>
          </cell>
          <cell r="BF67">
            <v>0.76028009832578403</v>
          </cell>
          <cell r="BI67" t="str">
            <v/>
          </cell>
          <cell r="BL67" t="str">
            <v/>
          </cell>
          <cell r="BO67" t="str">
            <v/>
          </cell>
          <cell r="BR67" t="str">
            <v/>
          </cell>
        </row>
        <row r="68">
          <cell r="C68" t="str">
            <v>Edmund</v>
          </cell>
          <cell r="D68" t="str">
            <v>Jacobs</v>
          </cell>
          <cell r="H68" t="str">
            <v>M</v>
          </cell>
          <cell r="M68" t="str">
            <v/>
          </cell>
          <cell r="P68" t="str">
            <v/>
          </cell>
          <cell r="S68" t="str">
            <v/>
          </cell>
          <cell r="V68" t="str">
            <v/>
          </cell>
          <cell r="Y68" t="str">
            <v/>
          </cell>
          <cell r="AB68" t="str">
            <v/>
          </cell>
          <cell r="AE68" t="str">
            <v/>
          </cell>
          <cell r="AH68" t="str">
            <v/>
          </cell>
          <cell r="AK68" t="str">
            <v/>
          </cell>
          <cell r="AN68" t="str">
            <v/>
          </cell>
          <cell r="AQ68" t="str">
            <v/>
          </cell>
          <cell r="AT68" t="str">
            <v/>
          </cell>
          <cell r="AW68" t="str">
            <v/>
          </cell>
          <cell r="AZ68" t="str">
            <v/>
          </cell>
          <cell r="BC68" t="str">
            <v/>
          </cell>
          <cell r="BF68" t="str">
            <v/>
          </cell>
          <cell r="BI68" t="str">
            <v/>
          </cell>
          <cell r="BL68" t="str">
            <v/>
          </cell>
          <cell r="BO68" t="str">
            <v/>
          </cell>
          <cell r="BR68" t="str">
            <v/>
          </cell>
        </row>
        <row r="69">
          <cell r="C69" t="str">
            <v>Paul</v>
          </cell>
          <cell r="D69" t="str">
            <v>Jacobs</v>
          </cell>
          <cell r="H69" t="str">
            <v>M60</v>
          </cell>
          <cell r="M69" t="str">
            <v/>
          </cell>
          <cell r="P69" t="str">
            <v/>
          </cell>
          <cell r="S69" t="str">
            <v/>
          </cell>
          <cell r="V69" t="str">
            <v/>
          </cell>
          <cell r="Y69" t="str">
            <v/>
          </cell>
          <cell r="AB69" t="str">
            <v/>
          </cell>
          <cell r="AE69" t="str">
            <v/>
          </cell>
          <cell r="AH69" t="str">
            <v/>
          </cell>
          <cell r="AK69" t="str">
            <v/>
          </cell>
          <cell r="AN69" t="str">
            <v/>
          </cell>
          <cell r="AQ69" t="str">
            <v/>
          </cell>
          <cell r="AT69" t="str">
            <v/>
          </cell>
          <cell r="AW69" t="str">
            <v/>
          </cell>
          <cell r="AZ69" t="str">
            <v/>
          </cell>
          <cell r="BC69" t="str">
            <v/>
          </cell>
          <cell r="BF69" t="str">
            <v/>
          </cell>
          <cell r="BI69" t="str">
            <v/>
          </cell>
          <cell r="BL69" t="str">
            <v/>
          </cell>
          <cell r="BO69" t="str">
            <v/>
          </cell>
          <cell r="BR69" t="str">
            <v/>
          </cell>
        </row>
        <row r="70">
          <cell r="C70" t="str">
            <v>Ruth</v>
          </cell>
          <cell r="D70" t="str">
            <v>Jacobs</v>
          </cell>
          <cell r="H70" t="str">
            <v>F45</v>
          </cell>
          <cell r="M70" t="str">
            <v/>
          </cell>
          <cell r="P70" t="str">
            <v/>
          </cell>
          <cell r="S70" t="str">
            <v/>
          </cell>
          <cell r="V70" t="str">
            <v/>
          </cell>
          <cell r="Y70" t="str">
            <v/>
          </cell>
          <cell r="AB70" t="str">
            <v/>
          </cell>
          <cell r="AE70" t="str">
            <v/>
          </cell>
          <cell r="AH70" t="str">
            <v/>
          </cell>
          <cell r="AK70" t="str">
            <v/>
          </cell>
          <cell r="AN70" t="str">
            <v/>
          </cell>
          <cell r="AQ70" t="str">
            <v/>
          </cell>
          <cell r="AT70" t="str">
            <v/>
          </cell>
          <cell r="AW70" t="str">
            <v/>
          </cell>
          <cell r="AZ70" t="str">
            <v/>
          </cell>
          <cell r="BC70" t="str">
            <v/>
          </cell>
          <cell r="BF70" t="str">
            <v/>
          </cell>
          <cell r="BI70" t="str">
            <v/>
          </cell>
          <cell r="BL70" t="str">
            <v/>
          </cell>
          <cell r="BO70" t="str">
            <v/>
          </cell>
          <cell r="BR70" t="str">
            <v/>
          </cell>
        </row>
        <row r="71">
          <cell r="C71" t="str">
            <v>Jaki</v>
          </cell>
          <cell r="D71" t="str">
            <v>Jarvis</v>
          </cell>
          <cell r="H71" t="str">
            <v>F45</v>
          </cell>
          <cell r="M71" t="str">
            <v/>
          </cell>
          <cell r="P71" t="str">
            <v/>
          </cell>
          <cell r="S71" t="str">
            <v/>
          </cell>
          <cell r="V71" t="str">
            <v/>
          </cell>
          <cell r="Y71" t="str">
            <v/>
          </cell>
          <cell r="AB71" t="str">
            <v/>
          </cell>
          <cell r="AE71" t="str">
            <v/>
          </cell>
          <cell r="AH71" t="str">
            <v/>
          </cell>
          <cell r="AK71" t="str">
            <v/>
          </cell>
          <cell r="AN71" t="str">
            <v/>
          </cell>
          <cell r="AQ71" t="str">
            <v/>
          </cell>
          <cell r="AT71" t="str">
            <v/>
          </cell>
          <cell r="AW71">
            <v>0.54473716850648157</v>
          </cell>
          <cell r="AZ71" t="str">
            <v/>
          </cell>
          <cell r="BC71" t="str">
            <v/>
          </cell>
          <cell r="BF71" t="str">
            <v/>
          </cell>
          <cell r="BI71" t="str">
            <v/>
          </cell>
          <cell r="BL71" t="str">
            <v/>
          </cell>
          <cell r="BO71" t="str">
            <v/>
          </cell>
          <cell r="BR71" t="str">
            <v/>
          </cell>
        </row>
        <row r="72">
          <cell r="C72" t="str">
            <v>Lyndsey</v>
          </cell>
          <cell r="D72" t="str">
            <v>Jecock</v>
          </cell>
          <cell r="H72" t="str">
            <v>F35</v>
          </cell>
          <cell r="M72" t="str">
            <v/>
          </cell>
          <cell r="P72" t="str">
            <v/>
          </cell>
          <cell r="S72" t="str">
            <v/>
          </cell>
          <cell r="V72" t="str">
            <v/>
          </cell>
          <cell r="Y72" t="str">
            <v/>
          </cell>
          <cell r="AB72" t="str">
            <v/>
          </cell>
          <cell r="AE72" t="str">
            <v/>
          </cell>
          <cell r="AH72" t="str">
            <v/>
          </cell>
          <cell r="AK72" t="str">
            <v/>
          </cell>
          <cell r="AN72" t="str">
            <v/>
          </cell>
          <cell r="AQ72" t="str">
            <v/>
          </cell>
          <cell r="AT72" t="str">
            <v/>
          </cell>
          <cell r="AW72">
            <v>0.64947499225090688</v>
          </cell>
          <cell r="AZ72" t="str">
            <v/>
          </cell>
          <cell r="BC72" t="str">
            <v/>
          </cell>
          <cell r="BF72" t="str">
            <v/>
          </cell>
          <cell r="BI72" t="str">
            <v/>
          </cell>
          <cell r="BL72" t="str">
            <v/>
          </cell>
          <cell r="BO72" t="str">
            <v/>
          </cell>
          <cell r="BR72" t="str">
            <v/>
          </cell>
        </row>
        <row r="73">
          <cell r="C73" t="str">
            <v>Javier</v>
          </cell>
          <cell r="D73" t="str">
            <v>Jimenez</v>
          </cell>
          <cell r="H73" t="str">
            <v>M</v>
          </cell>
          <cell r="M73" t="str">
            <v/>
          </cell>
          <cell r="P73" t="str">
            <v/>
          </cell>
          <cell r="S73" t="str">
            <v/>
          </cell>
          <cell r="V73" t="str">
            <v/>
          </cell>
          <cell r="Y73" t="str">
            <v/>
          </cell>
          <cell r="AB73" t="str">
            <v/>
          </cell>
          <cell r="AE73" t="str">
            <v/>
          </cell>
          <cell r="AH73" t="str">
            <v/>
          </cell>
          <cell r="AK73" t="str">
            <v/>
          </cell>
          <cell r="AN73" t="str">
            <v/>
          </cell>
          <cell r="AQ73" t="str">
            <v/>
          </cell>
          <cell r="AT73" t="str">
            <v/>
          </cell>
          <cell r="AW73" t="str">
            <v/>
          </cell>
          <cell r="AZ73" t="str">
            <v/>
          </cell>
          <cell r="BC73" t="str">
            <v/>
          </cell>
          <cell r="BF73" t="str">
            <v/>
          </cell>
          <cell r="BI73" t="str">
            <v/>
          </cell>
          <cell r="BL73" t="str">
            <v/>
          </cell>
          <cell r="BO73" t="str">
            <v/>
          </cell>
          <cell r="BR73" t="str">
            <v/>
          </cell>
        </row>
        <row r="74">
          <cell r="C74" t="str">
            <v>Julia</v>
          </cell>
          <cell r="D74" t="str">
            <v>Johns</v>
          </cell>
          <cell r="H74" t="str">
            <v>F45</v>
          </cell>
          <cell r="M74" t="str">
            <v/>
          </cell>
          <cell r="P74" t="str">
            <v/>
          </cell>
          <cell r="S74" t="str">
            <v/>
          </cell>
          <cell r="V74" t="str">
            <v/>
          </cell>
          <cell r="Y74" t="str">
            <v/>
          </cell>
          <cell r="AB74" t="str">
            <v/>
          </cell>
          <cell r="AE74" t="str">
            <v/>
          </cell>
          <cell r="AH74" t="str">
            <v/>
          </cell>
          <cell r="AK74" t="str">
            <v/>
          </cell>
          <cell r="AN74" t="str">
            <v/>
          </cell>
          <cell r="AQ74" t="str">
            <v/>
          </cell>
          <cell r="AT74" t="str">
            <v/>
          </cell>
          <cell r="AW74" t="str">
            <v/>
          </cell>
          <cell r="AZ74" t="str">
            <v/>
          </cell>
          <cell r="BC74" t="str">
            <v/>
          </cell>
          <cell r="BF74" t="str">
            <v/>
          </cell>
          <cell r="BI74" t="str">
            <v/>
          </cell>
          <cell r="BL74" t="str">
            <v/>
          </cell>
          <cell r="BO74" t="str">
            <v/>
          </cell>
          <cell r="BR74" t="str">
            <v/>
          </cell>
        </row>
        <row r="75">
          <cell r="C75" t="str">
            <v>Kevin</v>
          </cell>
          <cell r="D75" t="str">
            <v>Johnson</v>
          </cell>
          <cell r="H75" t="str">
            <v>M50</v>
          </cell>
          <cell r="M75" t="str">
            <v/>
          </cell>
          <cell r="P75" t="str">
            <v/>
          </cell>
          <cell r="S75" t="str">
            <v/>
          </cell>
          <cell r="V75" t="str">
            <v/>
          </cell>
          <cell r="Y75" t="str">
            <v/>
          </cell>
          <cell r="AB75" t="str">
            <v/>
          </cell>
          <cell r="AE75" t="str">
            <v/>
          </cell>
          <cell r="AH75" t="str">
            <v/>
          </cell>
          <cell r="AK75" t="str">
            <v/>
          </cell>
          <cell r="AN75" t="str">
            <v/>
          </cell>
          <cell r="AQ75" t="str">
            <v/>
          </cell>
          <cell r="AT75" t="str">
            <v/>
          </cell>
          <cell r="AW75">
            <v>0.63222556112667527</v>
          </cell>
          <cell r="AZ75" t="str">
            <v/>
          </cell>
          <cell r="BC75" t="str">
            <v/>
          </cell>
          <cell r="BF75">
            <v>0.6214345625933887</v>
          </cell>
          <cell r="BI75" t="str">
            <v/>
          </cell>
          <cell r="BL75" t="str">
            <v/>
          </cell>
          <cell r="BO75" t="str">
            <v/>
          </cell>
          <cell r="BR75" t="str">
            <v/>
          </cell>
        </row>
        <row r="76">
          <cell r="C76" t="str">
            <v>Pam</v>
          </cell>
          <cell r="D76" t="str">
            <v>Johnson</v>
          </cell>
          <cell r="H76" t="str">
            <v>F35</v>
          </cell>
          <cell r="M76" t="str">
            <v/>
          </cell>
          <cell r="P76" t="str">
            <v/>
          </cell>
          <cell r="S76" t="str">
            <v/>
          </cell>
          <cell r="V76" t="str">
            <v/>
          </cell>
          <cell r="Y76" t="str">
            <v/>
          </cell>
          <cell r="AB76" t="str">
            <v/>
          </cell>
          <cell r="AE76" t="str">
            <v/>
          </cell>
          <cell r="AH76" t="str">
            <v/>
          </cell>
          <cell r="AK76" t="str">
            <v/>
          </cell>
          <cell r="AN76" t="str">
            <v/>
          </cell>
          <cell r="AQ76" t="str">
            <v/>
          </cell>
          <cell r="AT76" t="str">
            <v/>
          </cell>
          <cell r="AW76" t="str">
            <v/>
          </cell>
          <cell r="AZ76" t="str">
            <v/>
          </cell>
          <cell r="BC76" t="str">
            <v/>
          </cell>
          <cell r="BF76" t="str">
            <v/>
          </cell>
          <cell r="BI76" t="str">
            <v/>
          </cell>
          <cell r="BL76" t="str">
            <v/>
          </cell>
          <cell r="BO76" t="str">
            <v/>
          </cell>
          <cell r="BR76" t="str">
            <v/>
          </cell>
        </row>
        <row r="77">
          <cell r="C77" t="str">
            <v>Peter</v>
          </cell>
          <cell r="D77" t="str">
            <v>Johnson</v>
          </cell>
          <cell r="H77" t="str">
            <v>M60</v>
          </cell>
          <cell r="M77" t="str">
            <v/>
          </cell>
          <cell r="P77" t="str">
            <v/>
          </cell>
          <cell r="S77" t="str">
            <v/>
          </cell>
          <cell r="V77" t="str">
            <v/>
          </cell>
          <cell r="Y77" t="str">
            <v/>
          </cell>
          <cell r="AB77" t="str">
            <v/>
          </cell>
          <cell r="AE77" t="str">
            <v/>
          </cell>
          <cell r="AH77" t="str">
            <v/>
          </cell>
          <cell r="AK77" t="str">
            <v/>
          </cell>
          <cell r="AN77" t="str">
            <v/>
          </cell>
          <cell r="AQ77" t="str">
            <v/>
          </cell>
          <cell r="AT77" t="str">
            <v/>
          </cell>
          <cell r="AW77" t="str">
            <v/>
          </cell>
          <cell r="AZ77" t="str">
            <v/>
          </cell>
          <cell r="BC77" t="str">
            <v/>
          </cell>
          <cell r="BF77" t="str">
            <v/>
          </cell>
          <cell r="BI77" t="str">
            <v/>
          </cell>
          <cell r="BL77" t="str">
            <v/>
          </cell>
          <cell r="BO77" t="str">
            <v/>
          </cell>
          <cell r="BR77" t="str">
            <v/>
          </cell>
        </row>
        <row r="78">
          <cell r="C78" t="str">
            <v>Alice</v>
          </cell>
          <cell r="D78" t="str">
            <v>Jones</v>
          </cell>
          <cell r="H78" t="str">
            <v>F35</v>
          </cell>
          <cell r="M78" t="str">
            <v/>
          </cell>
          <cell r="P78" t="str">
            <v/>
          </cell>
          <cell r="S78" t="str">
            <v/>
          </cell>
          <cell r="V78">
            <v>0.52408841371539372</v>
          </cell>
          <cell r="Y78" t="str">
            <v/>
          </cell>
          <cell r="AB78" t="str">
            <v/>
          </cell>
          <cell r="AE78" t="str">
            <v/>
          </cell>
          <cell r="AH78" t="str">
            <v/>
          </cell>
          <cell r="AK78" t="str">
            <v/>
          </cell>
          <cell r="AN78" t="str">
            <v/>
          </cell>
          <cell r="AQ78" t="str">
            <v/>
          </cell>
          <cell r="AT78" t="str">
            <v/>
          </cell>
          <cell r="AW78" t="str">
            <v/>
          </cell>
          <cell r="AZ78" t="str">
            <v/>
          </cell>
          <cell r="BC78" t="str">
            <v/>
          </cell>
          <cell r="BF78" t="str">
            <v/>
          </cell>
          <cell r="BI78" t="str">
            <v/>
          </cell>
          <cell r="BL78" t="str">
            <v/>
          </cell>
          <cell r="BO78" t="str">
            <v/>
          </cell>
          <cell r="BR78" t="str">
            <v/>
          </cell>
        </row>
        <row r="79">
          <cell r="C79" t="str">
            <v>Neil</v>
          </cell>
          <cell r="D79" t="str">
            <v>Jones</v>
          </cell>
          <cell r="H79" t="str">
            <v>M</v>
          </cell>
          <cell r="M79" t="str">
            <v/>
          </cell>
          <cell r="P79" t="str">
            <v/>
          </cell>
          <cell r="S79" t="str">
            <v/>
          </cell>
          <cell r="V79" t="str">
            <v/>
          </cell>
          <cell r="Y79" t="str">
            <v/>
          </cell>
          <cell r="AB79" t="str">
            <v/>
          </cell>
          <cell r="AE79" t="str">
            <v/>
          </cell>
          <cell r="AH79" t="str">
            <v/>
          </cell>
          <cell r="AK79" t="str">
            <v/>
          </cell>
          <cell r="AN79" t="str">
            <v/>
          </cell>
          <cell r="AQ79" t="str">
            <v/>
          </cell>
          <cell r="AT79" t="str">
            <v/>
          </cell>
          <cell r="AW79" t="str">
            <v/>
          </cell>
          <cell r="AZ79" t="str">
            <v/>
          </cell>
          <cell r="BC79" t="str">
            <v/>
          </cell>
          <cell r="BF79" t="str">
            <v/>
          </cell>
          <cell r="BI79" t="str">
            <v/>
          </cell>
          <cell r="BL79" t="str">
            <v/>
          </cell>
          <cell r="BO79" t="str">
            <v/>
          </cell>
          <cell r="BR79" t="str">
            <v/>
          </cell>
        </row>
        <row r="80">
          <cell r="C80" t="str">
            <v>Andy</v>
          </cell>
          <cell r="D80" t="str">
            <v>Kellow</v>
          </cell>
          <cell r="H80" t="str">
            <v>M40</v>
          </cell>
          <cell r="M80" t="str">
            <v/>
          </cell>
          <cell r="P80" t="str">
            <v/>
          </cell>
          <cell r="S80" t="str">
            <v/>
          </cell>
          <cell r="V80" t="str">
            <v/>
          </cell>
          <cell r="Y80" t="str">
            <v/>
          </cell>
          <cell r="AB80" t="str">
            <v/>
          </cell>
          <cell r="AE80" t="str">
            <v/>
          </cell>
          <cell r="AH80" t="str">
            <v/>
          </cell>
          <cell r="AK80" t="str">
            <v/>
          </cell>
          <cell r="AN80" t="str">
            <v/>
          </cell>
          <cell r="AQ80" t="str">
            <v/>
          </cell>
          <cell r="AT80" t="str">
            <v/>
          </cell>
          <cell r="AW80" t="str">
            <v/>
          </cell>
          <cell r="AZ80" t="str">
            <v/>
          </cell>
          <cell r="BC80" t="str">
            <v/>
          </cell>
          <cell r="BF80" t="str">
            <v/>
          </cell>
          <cell r="BI80" t="str">
            <v/>
          </cell>
          <cell r="BL80" t="str">
            <v/>
          </cell>
          <cell r="BO80" t="str">
            <v/>
          </cell>
          <cell r="BR80" t="str">
            <v/>
          </cell>
        </row>
        <row r="81">
          <cell r="C81" t="str">
            <v xml:space="preserve">Kate </v>
          </cell>
          <cell r="D81" t="str">
            <v>Kendall</v>
          </cell>
          <cell r="H81" t="str">
            <v>F45</v>
          </cell>
          <cell r="M81">
            <v>0.55471574368926257</v>
          </cell>
          <cell r="P81" t="str">
            <v/>
          </cell>
          <cell r="S81" t="str">
            <v/>
          </cell>
          <cell r="V81" t="str">
            <v/>
          </cell>
          <cell r="Y81">
            <v>0.53536684880807772</v>
          </cell>
          <cell r="AB81" t="str">
            <v/>
          </cell>
          <cell r="AE81" t="str">
            <v/>
          </cell>
          <cell r="AH81" t="str">
            <v/>
          </cell>
          <cell r="AK81" t="str">
            <v/>
          </cell>
          <cell r="AN81" t="str">
            <v/>
          </cell>
          <cell r="AQ81" t="str">
            <v/>
          </cell>
          <cell r="AT81" t="str">
            <v/>
          </cell>
          <cell r="AW81" t="str">
            <v/>
          </cell>
          <cell r="AZ81" t="str">
            <v/>
          </cell>
          <cell r="BC81" t="str">
            <v/>
          </cell>
          <cell r="BF81" t="str">
            <v/>
          </cell>
          <cell r="BI81" t="str">
            <v/>
          </cell>
          <cell r="BL81" t="str">
            <v/>
          </cell>
          <cell r="BO81" t="str">
            <v/>
          </cell>
          <cell r="BR81" t="str">
            <v/>
          </cell>
        </row>
        <row r="82">
          <cell r="C82" t="str">
            <v>Jennie</v>
          </cell>
          <cell r="D82" t="str">
            <v>King</v>
          </cell>
          <cell r="H82" t="str">
            <v>F35</v>
          </cell>
          <cell r="M82" t="str">
            <v/>
          </cell>
          <cell r="P82" t="str">
            <v/>
          </cell>
          <cell r="S82" t="str">
            <v/>
          </cell>
          <cell r="V82" t="str">
            <v/>
          </cell>
          <cell r="Y82" t="str">
            <v/>
          </cell>
          <cell r="AB82">
            <v>0.40420930241958353</v>
          </cell>
          <cell r="AE82" t="str">
            <v/>
          </cell>
          <cell r="AH82" t="str">
            <v/>
          </cell>
          <cell r="AK82" t="str">
            <v/>
          </cell>
          <cell r="AN82" t="str">
            <v/>
          </cell>
          <cell r="AQ82" t="str">
            <v/>
          </cell>
          <cell r="AT82" t="str">
            <v/>
          </cell>
          <cell r="AW82" t="str">
            <v/>
          </cell>
          <cell r="AZ82" t="str">
            <v/>
          </cell>
          <cell r="BC82" t="str">
            <v/>
          </cell>
          <cell r="BF82" t="str">
            <v/>
          </cell>
          <cell r="BI82" t="str">
            <v/>
          </cell>
          <cell r="BL82" t="str">
            <v/>
          </cell>
          <cell r="BO82" t="str">
            <v/>
          </cell>
          <cell r="BR82">
            <v>0.43286188490326155</v>
          </cell>
        </row>
        <row r="83">
          <cell r="C83" t="str">
            <v>Neil</v>
          </cell>
          <cell r="D83" t="str">
            <v>King</v>
          </cell>
          <cell r="H83" t="str">
            <v>M40</v>
          </cell>
          <cell r="M83" t="str">
            <v/>
          </cell>
          <cell r="P83" t="str">
            <v/>
          </cell>
          <cell r="S83">
            <v>0.71114790434353026</v>
          </cell>
          <cell r="V83" t="str">
            <v/>
          </cell>
          <cell r="Y83" t="str">
            <v/>
          </cell>
          <cell r="AB83" t="str">
            <v/>
          </cell>
          <cell r="AE83" t="str">
            <v/>
          </cell>
          <cell r="AH83" t="str">
            <v/>
          </cell>
          <cell r="AK83" t="str">
            <v/>
          </cell>
          <cell r="AN83" t="str">
            <v/>
          </cell>
          <cell r="AQ83">
            <v>0.77382844007330376</v>
          </cell>
          <cell r="AT83">
            <v>0.7698224257157199</v>
          </cell>
          <cell r="AW83">
            <v>0.78094021129498392</v>
          </cell>
          <cell r="AZ83">
            <v>0.76193355371863303</v>
          </cell>
          <cell r="BC83">
            <v>0.73434089827532445</v>
          </cell>
          <cell r="BF83">
            <v>0.76193355371863303</v>
          </cell>
          <cell r="BI83">
            <v>0.7781788202648221</v>
          </cell>
          <cell r="BL83" t="str">
            <v/>
          </cell>
          <cell r="BO83">
            <v>0.77608342071151981</v>
          </cell>
          <cell r="BR83">
            <v>0.77315787816682768</v>
          </cell>
        </row>
        <row r="84">
          <cell r="C84" t="str">
            <v>Sally-Anne</v>
          </cell>
          <cell r="D84" t="str">
            <v>Lardner</v>
          </cell>
          <cell r="H84" t="str">
            <v>F55</v>
          </cell>
          <cell r="M84">
            <v>0.6752430698820554</v>
          </cell>
          <cell r="P84" t="str">
            <v/>
          </cell>
          <cell r="S84" t="str">
            <v/>
          </cell>
          <cell r="V84" t="str">
            <v/>
          </cell>
          <cell r="Y84">
            <v>0.72051759767239565</v>
          </cell>
          <cell r="AB84">
            <v>0.65846915978285991</v>
          </cell>
          <cell r="AE84" t="str">
            <v/>
          </cell>
          <cell r="AH84" t="str">
            <v/>
          </cell>
          <cell r="AK84">
            <v>0.67509647244089055</v>
          </cell>
          <cell r="AN84" t="str">
            <v/>
          </cell>
          <cell r="AQ84">
            <v>0.74925683602176563</v>
          </cell>
          <cell r="AT84">
            <v>0.74784757551514169</v>
          </cell>
          <cell r="AW84">
            <v>0.74621012383274998</v>
          </cell>
          <cell r="AZ84" t="str">
            <v/>
          </cell>
          <cell r="BC84">
            <v>0.65377740912395232</v>
          </cell>
          <cell r="BF84">
            <v>0.73111669196852647</v>
          </cell>
          <cell r="BI84">
            <v>0.77238191885240748</v>
          </cell>
          <cell r="BL84" t="str">
            <v/>
          </cell>
          <cell r="BO84">
            <v>0.77109390989598803</v>
          </cell>
          <cell r="BR84" t="str">
            <v/>
          </cell>
        </row>
        <row r="85">
          <cell r="C85" t="str">
            <v>Shaun</v>
          </cell>
          <cell r="D85" t="str">
            <v>Lawson</v>
          </cell>
          <cell r="H85" t="str">
            <v>M</v>
          </cell>
          <cell r="M85" t="str">
            <v/>
          </cell>
          <cell r="P85" t="str">
            <v/>
          </cell>
          <cell r="S85" t="str">
            <v/>
          </cell>
          <cell r="V85" t="str">
            <v/>
          </cell>
          <cell r="Y85">
            <v>0.75069897483690584</v>
          </cell>
          <cell r="AB85" t="str">
            <v/>
          </cell>
          <cell r="AE85" t="str">
            <v/>
          </cell>
          <cell r="AH85">
            <v>0.7182345073562193</v>
          </cell>
          <cell r="AK85">
            <v>0.76544984190859455</v>
          </cell>
          <cell r="AN85">
            <v>0.7034934497816594</v>
          </cell>
          <cell r="AQ85">
            <v>0.76860687022900764</v>
          </cell>
          <cell r="AT85">
            <v>0.76824034334763946</v>
          </cell>
          <cell r="AW85">
            <v>0.77155172413793105</v>
          </cell>
          <cell r="AZ85">
            <v>0.76386913229018494</v>
          </cell>
          <cell r="BC85" t="str">
            <v/>
          </cell>
          <cell r="BF85">
            <v>0.7513992537313432</v>
          </cell>
          <cell r="BI85">
            <v>0.75733855185909982</v>
          </cell>
          <cell r="BL85" t="str">
            <v/>
          </cell>
          <cell r="BO85" t="str">
            <v/>
          </cell>
          <cell r="BR85" t="str">
            <v/>
          </cell>
        </row>
        <row r="86">
          <cell r="C86" t="str">
            <v xml:space="preserve">Sarah </v>
          </cell>
          <cell r="D86" t="str">
            <v>Lees</v>
          </cell>
          <cell r="H86" t="str">
            <v>F35</v>
          </cell>
          <cell r="M86">
            <v>0.46449449982364521</v>
          </cell>
          <cell r="P86" t="str">
            <v/>
          </cell>
          <cell r="S86" t="str">
            <v/>
          </cell>
          <cell r="V86" t="str">
            <v/>
          </cell>
          <cell r="Y86" t="str">
            <v/>
          </cell>
          <cell r="AB86">
            <v>0.38652924348581419</v>
          </cell>
          <cell r="AE86" t="str">
            <v/>
          </cell>
          <cell r="AH86" t="str">
            <v/>
          </cell>
          <cell r="AK86" t="str">
            <v/>
          </cell>
          <cell r="AN86" t="str">
            <v/>
          </cell>
          <cell r="AQ86" t="str">
            <v/>
          </cell>
          <cell r="AT86" t="str">
            <v/>
          </cell>
          <cell r="AW86" t="str">
            <v/>
          </cell>
          <cell r="AZ86" t="str">
            <v/>
          </cell>
          <cell r="BC86" t="str">
            <v/>
          </cell>
          <cell r="BF86" t="str">
            <v/>
          </cell>
          <cell r="BI86" t="str">
            <v/>
          </cell>
          <cell r="BL86" t="str">
            <v/>
          </cell>
          <cell r="BO86">
            <v>0.49280201346134861</v>
          </cell>
          <cell r="BR86">
            <v>0.47878848624180237</v>
          </cell>
        </row>
        <row r="87">
          <cell r="C87" t="str">
            <v>Alf</v>
          </cell>
          <cell r="D87" t="str">
            <v>Lindsay</v>
          </cell>
          <cell r="H87" t="str">
            <v>M70</v>
          </cell>
          <cell r="M87" t="str">
            <v/>
          </cell>
          <cell r="P87" t="str">
            <v/>
          </cell>
          <cell r="S87" t="str">
            <v/>
          </cell>
          <cell r="V87" t="str">
            <v/>
          </cell>
          <cell r="Y87" t="str">
            <v/>
          </cell>
          <cell r="AB87" t="str">
            <v/>
          </cell>
          <cell r="AE87" t="str">
            <v/>
          </cell>
          <cell r="AH87" t="str">
            <v/>
          </cell>
          <cell r="AK87" t="str">
            <v/>
          </cell>
          <cell r="AN87" t="str">
            <v/>
          </cell>
          <cell r="AQ87" t="str">
            <v/>
          </cell>
          <cell r="AT87" t="str">
            <v/>
          </cell>
          <cell r="AW87" t="str">
            <v/>
          </cell>
          <cell r="AZ87" t="str">
            <v/>
          </cell>
          <cell r="BC87" t="str">
            <v/>
          </cell>
          <cell r="BF87" t="str">
            <v/>
          </cell>
          <cell r="BI87" t="str">
            <v/>
          </cell>
          <cell r="BL87" t="str">
            <v/>
          </cell>
          <cell r="BO87" t="str">
            <v/>
          </cell>
          <cell r="BR87" t="str">
            <v/>
          </cell>
        </row>
        <row r="88">
          <cell r="C88" t="str">
            <v>Steve</v>
          </cell>
          <cell r="D88" t="str">
            <v>Loseby</v>
          </cell>
          <cell r="H88" t="str">
            <v>M40</v>
          </cell>
          <cell r="M88">
            <v>0.72473260920654248</v>
          </cell>
          <cell r="P88" t="str">
            <v/>
          </cell>
          <cell r="S88" t="str">
            <v/>
          </cell>
          <cell r="V88" t="str">
            <v/>
          </cell>
          <cell r="Y88">
            <v>0.76318158131602631</v>
          </cell>
          <cell r="AB88" t="str">
            <v/>
          </cell>
          <cell r="AE88" t="str">
            <v/>
          </cell>
          <cell r="AH88">
            <v>0.73531693940185094</v>
          </cell>
          <cell r="AK88" t="str">
            <v/>
          </cell>
          <cell r="AN88" t="str">
            <v/>
          </cell>
          <cell r="AQ88">
            <v>0.77162888702663368</v>
          </cell>
          <cell r="AT88">
            <v>0.77261562473382883</v>
          </cell>
          <cell r="AW88">
            <v>0.77031715071209628</v>
          </cell>
          <cell r="AZ88">
            <v>0.77064466650746699</v>
          </cell>
          <cell r="BC88" t="str">
            <v/>
          </cell>
          <cell r="BF88">
            <v>0.78806793722850532</v>
          </cell>
          <cell r="BI88">
            <v>0.78879077355304816</v>
          </cell>
          <cell r="BL88" t="str">
            <v/>
          </cell>
          <cell r="BO88">
            <v>0.77887789216419012</v>
          </cell>
          <cell r="BR88">
            <v>0.77393520735506516</v>
          </cell>
        </row>
        <row r="89">
          <cell r="C89" t="str">
            <v>Lucy</v>
          </cell>
          <cell r="D89" t="str">
            <v>Lowther</v>
          </cell>
          <cell r="H89" t="str">
            <v>F35</v>
          </cell>
          <cell r="M89" t="str">
            <v/>
          </cell>
          <cell r="P89" t="str">
            <v/>
          </cell>
          <cell r="S89" t="str">
            <v/>
          </cell>
          <cell r="V89" t="str">
            <v/>
          </cell>
          <cell r="Y89" t="str">
            <v/>
          </cell>
          <cell r="AB89" t="str">
            <v/>
          </cell>
          <cell r="AE89" t="str">
            <v/>
          </cell>
          <cell r="AH89" t="str">
            <v/>
          </cell>
          <cell r="AK89" t="str">
            <v/>
          </cell>
          <cell r="AN89" t="str">
            <v/>
          </cell>
          <cell r="AQ89" t="str">
            <v/>
          </cell>
          <cell r="AT89" t="str">
            <v/>
          </cell>
          <cell r="AW89" t="str">
            <v/>
          </cell>
          <cell r="AZ89" t="str">
            <v/>
          </cell>
          <cell r="BC89" t="str">
            <v/>
          </cell>
          <cell r="BF89" t="str">
            <v/>
          </cell>
          <cell r="BI89" t="str">
            <v/>
          </cell>
          <cell r="BL89" t="str">
            <v/>
          </cell>
          <cell r="BO89" t="str">
            <v/>
          </cell>
          <cell r="BR89" t="str">
            <v/>
          </cell>
        </row>
        <row r="90">
          <cell r="C90" t="str">
            <v>Alistair</v>
          </cell>
          <cell r="D90" t="str">
            <v>Lunn</v>
          </cell>
          <cell r="H90" t="str">
            <v>M</v>
          </cell>
          <cell r="M90">
            <v>0.50986111269354784</v>
          </cell>
          <cell r="P90" t="str">
            <v/>
          </cell>
          <cell r="S90" t="str">
            <v/>
          </cell>
          <cell r="V90" t="str">
            <v/>
          </cell>
          <cell r="Y90">
            <v>0.52107409964799845</v>
          </cell>
          <cell r="AB90">
            <v>0.46431156083908098</v>
          </cell>
          <cell r="AE90" t="str">
            <v/>
          </cell>
          <cell r="AH90" t="str">
            <v/>
          </cell>
          <cell r="AK90" t="str">
            <v/>
          </cell>
          <cell r="AN90">
            <v>0.50333055798550808</v>
          </cell>
          <cell r="AQ90">
            <v>0.55749519588637075</v>
          </cell>
          <cell r="AT90">
            <v>0.56275274750667514</v>
          </cell>
          <cell r="AW90">
            <v>0.5611846451102791</v>
          </cell>
          <cell r="AZ90">
            <v>0.5241252817539398</v>
          </cell>
          <cell r="BC90">
            <v>0.50020525181981101</v>
          </cell>
          <cell r="BF90">
            <v>0.54597123555120686</v>
          </cell>
          <cell r="BI90">
            <v>0.58327053504144688</v>
          </cell>
          <cell r="BL90">
            <v>0.53402754925807461</v>
          </cell>
          <cell r="BO90" t="str">
            <v/>
          </cell>
          <cell r="BR90">
            <v>0.56334304759147258</v>
          </cell>
        </row>
        <row r="91">
          <cell r="C91" t="str">
            <v xml:space="preserve">Jane </v>
          </cell>
          <cell r="D91" t="str">
            <v>Maloney</v>
          </cell>
          <cell r="H91" t="str">
            <v>F45</v>
          </cell>
          <cell r="M91">
            <v>0.66160223484872716</v>
          </cell>
          <cell r="P91">
            <v>0.67815263471986487</v>
          </cell>
          <cell r="S91">
            <v>0.60227069588792759</v>
          </cell>
          <cell r="V91">
            <v>0.65858855931798599</v>
          </cell>
          <cell r="Y91">
            <v>0.6986894735290361</v>
          </cell>
          <cell r="AB91">
            <v>0.5285722948657392</v>
          </cell>
          <cell r="AE91" t="str">
            <v/>
          </cell>
          <cell r="AH91">
            <v>0.61039463153226226</v>
          </cell>
          <cell r="AK91">
            <v>0.66582803455426365</v>
          </cell>
          <cell r="AN91">
            <v>0.62391603159785036</v>
          </cell>
          <cell r="AQ91">
            <v>0.64468850351787388</v>
          </cell>
          <cell r="AT91">
            <v>0.66281544188084596</v>
          </cell>
          <cell r="AW91">
            <v>0.60376729561083731</v>
          </cell>
          <cell r="AZ91" t="str">
            <v/>
          </cell>
          <cell r="BC91">
            <v>0.60834000724659976</v>
          </cell>
          <cell r="BF91">
            <v>0.70711839772876672</v>
          </cell>
          <cell r="BI91" t="str">
            <v/>
          </cell>
          <cell r="BL91" t="str">
            <v/>
          </cell>
          <cell r="BO91">
            <v>0.66351772983685275</v>
          </cell>
          <cell r="BR91">
            <v>0.65619731492711886</v>
          </cell>
        </row>
        <row r="92">
          <cell r="C92" t="str">
            <v>John</v>
          </cell>
          <cell r="D92" t="str">
            <v>McBurnie</v>
          </cell>
          <cell r="H92" t="str">
            <v>M</v>
          </cell>
          <cell r="M92" t="str">
            <v/>
          </cell>
          <cell r="P92">
            <v>0.44991932871030749</v>
          </cell>
          <cell r="S92">
            <v>0.42256426531259916</v>
          </cell>
          <cell r="V92">
            <v>0.46890602913609175</v>
          </cell>
          <cell r="Y92">
            <v>0.48646168964722558</v>
          </cell>
          <cell r="AB92">
            <v>0.39673999411760924</v>
          </cell>
          <cell r="AE92" t="str">
            <v/>
          </cell>
          <cell r="AH92" t="str">
            <v/>
          </cell>
          <cell r="AK92" t="str">
            <v/>
          </cell>
          <cell r="AN92" t="str">
            <v/>
          </cell>
          <cell r="AQ92">
            <v>0.50098293411430705</v>
          </cell>
          <cell r="AT92">
            <v>0.49361553802439068</v>
          </cell>
          <cell r="AW92" t="str">
            <v/>
          </cell>
          <cell r="AZ92" t="str">
            <v/>
          </cell>
          <cell r="BC92">
            <v>0.44929200114657314</v>
          </cell>
          <cell r="BF92">
            <v>0.48022686024191097</v>
          </cell>
          <cell r="BI92">
            <v>0.50787401574803159</v>
          </cell>
          <cell r="BL92">
            <v>0.45732645929935034</v>
          </cell>
          <cell r="BO92">
            <v>0.48932847475273294</v>
          </cell>
          <cell r="BR92">
            <v>0.47387091650341501</v>
          </cell>
        </row>
        <row r="93">
          <cell r="C93" t="str">
            <v xml:space="preserve"> Martine</v>
          </cell>
          <cell r="D93" t="str">
            <v>McCaffrey</v>
          </cell>
          <cell r="H93" t="str">
            <v>F45</v>
          </cell>
          <cell r="M93" t="str">
            <v/>
          </cell>
          <cell r="P93" t="str">
            <v/>
          </cell>
          <cell r="S93" t="str">
            <v/>
          </cell>
          <cell r="V93" t="str">
            <v/>
          </cell>
          <cell r="Y93" t="str">
            <v/>
          </cell>
          <cell r="AB93" t="str">
            <v/>
          </cell>
          <cell r="AE93" t="str">
            <v/>
          </cell>
          <cell r="AH93" t="str">
            <v/>
          </cell>
          <cell r="AK93" t="str">
            <v/>
          </cell>
          <cell r="AN93" t="str">
            <v/>
          </cell>
          <cell r="AQ93" t="str">
            <v/>
          </cell>
          <cell r="AT93" t="str">
            <v/>
          </cell>
          <cell r="AW93" t="str">
            <v/>
          </cell>
          <cell r="AZ93" t="str">
            <v/>
          </cell>
          <cell r="BC93" t="str">
            <v/>
          </cell>
          <cell r="BF93" t="str">
            <v/>
          </cell>
          <cell r="BI93" t="str">
            <v/>
          </cell>
          <cell r="BL93" t="str">
            <v/>
          </cell>
          <cell r="BO93" t="str">
            <v/>
          </cell>
          <cell r="BR93" t="str">
            <v/>
          </cell>
        </row>
        <row r="94">
          <cell r="C94" t="str">
            <v>Susan</v>
          </cell>
          <cell r="D94" t="str">
            <v>McClanachan</v>
          </cell>
          <cell r="H94" t="str">
            <v>F45</v>
          </cell>
          <cell r="M94" t="str">
            <v/>
          </cell>
          <cell r="P94" t="str">
            <v/>
          </cell>
          <cell r="S94" t="str">
            <v/>
          </cell>
          <cell r="V94" t="str">
            <v/>
          </cell>
          <cell r="Y94" t="str">
            <v/>
          </cell>
          <cell r="AB94" t="str">
            <v/>
          </cell>
          <cell r="AE94" t="str">
            <v/>
          </cell>
          <cell r="AH94" t="str">
            <v/>
          </cell>
          <cell r="AK94" t="str">
            <v/>
          </cell>
          <cell r="AN94" t="str">
            <v/>
          </cell>
          <cell r="AQ94" t="str">
            <v/>
          </cell>
          <cell r="AT94" t="str">
            <v/>
          </cell>
          <cell r="AW94" t="str">
            <v/>
          </cell>
          <cell r="AZ94" t="str">
            <v/>
          </cell>
          <cell r="BC94" t="str">
            <v/>
          </cell>
          <cell r="BF94" t="str">
            <v/>
          </cell>
          <cell r="BI94" t="str">
            <v/>
          </cell>
          <cell r="BL94" t="str">
            <v/>
          </cell>
          <cell r="BO94" t="str">
            <v/>
          </cell>
          <cell r="BR94" t="str">
            <v/>
          </cell>
        </row>
        <row r="95">
          <cell r="C95" t="str">
            <v>James</v>
          </cell>
          <cell r="D95" t="str">
            <v>McCormack</v>
          </cell>
          <cell r="H95" t="str">
            <v>M</v>
          </cell>
          <cell r="M95" t="str">
            <v/>
          </cell>
          <cell r="P95">
            <v>0.58358711765670546</v>
          </cell>
          <cell r="S95">
            <v>0.53302642113690957</v>
          </cell>
          <cell r="V95" t="str">
            <v/>
          </cell>
          <cell r="Y95" t="str">
            <v/>
          </cell>
          <cell r="AB95">
            <v>0.52505737742933156</v>
          </cell>
          <cell r="AE95" t="str">
            <v/>
          </cell>
          <cell r="AH95" t="str">
            <v/>
          </cell>
          <cell r="AK95" t="str">
            <v/>
          </cell>
          <cell r="AN95">
            <v>0.54789371596516379</v>
          </cell>
          <cell r="AQ95">
            <v>0.56026796597827555</v>
          </cell>
          <cell r="AT95" t="str">
            <v/>
          </cell>
          <cell r="AW95" t="str">
            <v/>
          </cell>
          <cell r="AZ95" t="str">
            <v/>
          </cell>
          <cell r="BC95" t="str">
            <v/>
          </cell>
          <cell r="BF95" t="str">
            <v/>
          </cell>
          <cell r="BI95" t="str">
            <v/>
          </cell>
          <cell r="BL95" t="str">
            <v/>
          </cell>
          <cell r="BO95" t="str">
            <v/>
          </cell>
          <cell r="BR95" t="str">
            <v/>
          </cell>
        </row>
        <row r="96">
          <cell r="C96" t="str">
            <v>James</v>
          </cell>
          <cell r="D96" t="str">
            <v>McGann</v>
          </cell>
          <cell r="H96" t="str">
            <v>M</v>
          </cell>
          <cell r="M96">
            <v>0.67385470111532364</v>
          </cell>
          <cell r="P96" t="str">
            <v/>
          </cell>
          <cell r="S96">
            <v>0.65921036945089939</v>
          </cell>
          <cell r="V96" t="str">
            <v/>
          </cell>
          <cell r="Y96" t="str">
            <v/>
          </cell>
          <cell r="AB96">
            <v>0.63850911490587847</v>
          </cell>
          <cell r="AE96" t="str">
            <v/>
          </cell>
          <cell r="AH96">
            <v>0.63348901329111862</v>
          </cell>
          <cell r="AK96" t="str">
            <v/>
          </cell>
          <cell r="AN96" t="str">
            <v/>
          </cell>
          <cell r="AQ96">
            <v>0.68227788487926522</v>
          </cell>
          <cell r="AT96">
            <v>0.6892257248474859</v>
          </cell>
          <cell r="AW96">
            <v>0.68172810415011187</v>
          </cell>
          <cell r="AZ96">
            <v>0.66721181171158428</v>
          </cell>
          <cell r="BC96" t="str">
            <v/>
          </cell>
          <cell r="BF96" t="str">
            <v/>
          </cell>
          <cell r="BI96" t="str">
            <v/>
          </cell>
          <cell r="BL96" t="str">
            <v/>
          </cell>
          <cell r="BO96" t="str">
            <v/>
          </cell>
          <cell r="BR96" t="str">
            <v/>
          </cell>
        </row>
        <row r="97">
          <cell r="C97" t="str">
            <v>Rob</v>
          </cell>
          <cell r="D97" t="str">
            <v>McLaughlin</v>
          </cell>
          <cell r="H97" t="str">
            <v>M</v>
          </cell>
          <cell r="M97">
            <v>0.69052721817402496</v>
          </cell>
          <cell r="P97" t="str">
            <v/>
          </cell>
          <cell r="S97" t="str">
            <v/>
          </cell>
          <cell r="V97" t="str">
            <v/>
          </cell>
          <cell r="Y97" t="str">
            <v/>
          </cell>
          <cell r="AB97" t="str">
            <v/>
          </cell>
          <cell r="AE97" t="str">
            <v/>
          </cell>
          <cell r="AH97" t="str">
            <v/>
          </cell>
          <cell r="AK97" t="str">
            <v/>
          </cell>
          <cell r="AN97" t="str">
            <v/>
          </cell>
          <cell r="AQ97" t="str">
            <v/>
          </cell>
          <cell r="AT97" t="str">
            <v/>
          </cell>
          <cell r="AW97" t="str">
            <v/>
          </cell>
          <cell r="AZ97" t="str">
            <v/>
          </cell>
          <cell r="BC97" t="str">
            <v/>
          </cell>
          <cell r="BF97" t="str">
            <v/>
          </cell>
          <cell r="BI97" t="str">
            <v/>
          </cell>
          <cell r="BL97" t="str">
            <v/>
          </cell>
          <cell r="BO97" t="str">
            <v/>
          </cell>
          <cell r="BR97" t="str">
            <v/>
          </cell>
        </row>
        <row r="98">
          <cell r="C98" t="str">
            <v>Marie</v>
          </cell>
          <cell r="D98" t="str">
            <v>Murtagh</v>
          </cell>
          <cell r="H98" t="str">
            <v>F</v>
          </cell>
          <cell r="M98" t="str">
            <v/>
          </cell>
          <cell r="P98" t="str">
            <v/>
          </cell>
          <cell r="S98">
            <v>0.58326001494718738</v>
          </cell>
          <cell r="V98">
            <v>0.64180470404762946</v>
          </cell>
          <cell r="Y98" t="str">
            <v/>
          </cell>
          <cell r="AB98">
            <v>0.57880297565790018</v>
          </cell>
          <cell r="AE98">
            <v>0.60505124036002933</v>
          </cell>
          <cell r="AH98">
            <v>0.62899511256973462</v>
          </cell>
          <cell r="AK98" t="str">
            <v/>
          </cell>
          <cell r="AN98">
            <v>0.62683806485859006</v>
          </cell>
          <cell r="AQ98">
            <v>0.67200727835575313</v>
          </cell>
          <cell r="AT98" t="str">
            <v/>
          </cell>
          <cell r="AW98">
            <v>0.65916328782100553</v>
          </cell>
          <cell r="AZ98">
            <v>0.63644143354026761</v>
          </cell>
          <cell r="BC98">
            <v>0.63116705701921572</v>
          </cell>
          <cell r="BF98">
            <v>0.65467757776778246</v>
          </cell>
          <cell r="BI98">
            <v>0.70278557133736541</v>
          </cell>
          <cell r="BL98" t="str">
            <v/>
          </cell>
          <cell r="BO98">
            <v>0.70757309615852437</v>
          </cell>
          <cell r="BR98">
            <v>0.69526808563242626</v>
          </cell>
        </row>
        <row r="99">
          <cell r="C99" t="str">
            <v>Natasha</v>
          </cell>
          <cell r="D99" t="str">
            <v>Nelson</v>
          </cell>
          <cell r="H99" t="str">
            <v>F</v>
          </cell>
          <cell r="M99" t="str">
            <v/>
          </cell>
          <cell r="P99" t="str">
            <v/>
          </cell>
          <cell r="S99" t="str">
            <v/>
          </cell>
          <cell r="V99" t="str">
            <v/>
          </cell>
          <cell r="Y99" t="str">
            <v/>
          </cell>
          <cell r="AB99" t="str">
            <v/>
          </cell>
          <cell r="AE99" t="str">
            <v/>
          </cell>
          <cell r="AH99" t="str">
            <v/>
          </cell>
          <cell r="AK99" t="str">
            <v/>
          </cell>
          <cell r="AN99" t="str">
            <v/>
          </cell>
          <cell r="AQ99" t="str">
            <v/>
          </cell>
          <cell r="AT99" t="str">
            <v/>
          </cell>
          <cell r="AW99" t="str">
            <v/>
          </cell>
          <cell r="AZ99" t="str">
            <v/>
          </cell>
          <cell r="BC99" t="str">
            <v/>
          </cell>
          <cell r="BF99" t="str">
            <v/>
          </cell>
          <cell r="BI99" t="str">
            <v/>
          </cell>
          <cell r="BL99" t="str">
            <v/>
          </cell>
          <cell r="BO99" t="str">
            <v/>
          </cell>
          <cell r="BR99" t="str">
            <v/>
          </cell>
        </row>
        <row r="100">
          <cell r="C100" t="str">
            <v>Karen</v>
          </cell>
          <cell r="D100" t="str">
            <v>Newton</v>
          </cell>
          <cell r="H100" t="str">
            <v>F45</v>
          </cell>
          <cell r="M100">
            <v>0.61822829832694848</v>
          </cell>
          <cell r="P100">
            <v>0.61662574801446512</v>
          </cell>
          <cell r="S100" t="str">
            <v/>
          </cell>
          <cell r="V100">
            <v>0.60735449563297095</v>
          </cell>
          <cell r="Y100" t="str">
            <v/>
          </cell>
          <cell r="AB100">
            <v>0.55782297996514407</v>
          </cell>
          <cell r="AE100">
            <v>0.57459060577193322</v>
          </cell>
          <cell r="AH100">
            <v>0.60512283694353386</v>
          </cell>
          <cell r="AK100" t="str">
            <v/>
          </cell>
          <cell r="AN100">
            <v>0.58591258815167568</v>
          </cell>
          <cell r="AQ100" t="str">
            <v/>
          </cell>
          <cell r="AT100" t="str">
            <v/>
          </cell>
          <cell r="AW100">
            <v>0.63042538195118447</v>
          </cell>
          <cell r="AZ100" t="str">
            <v/>
          </cell>
          <cell r="BC100" t="str">
            <v/>
          </cell>
          <cell r="BF100" t="str">
            <v/>
          </cell>
          <cell r="BI100" t="str">
            <v/>
          </cell>
          <cell r="BL100">
            <v>0.60189052491038031</v>
          </cell>
          <cell r="BO100">
            <v>0.64136404803643399</v>
          </cell>
          <cell r="BR100">
            <v>0.60821721508699511</v>
          </cell>
        </row>
        <row r="101">
          <cell r="C101" t="str">
            <v>Roger</v>
          </cell>
          <cell r="D101" t="str">
            <v>Nicholls</v>
          </cell>
          <cell r="H101" t="str">
            <v>M70</v>
          </cell>
          <cell r="M101" t="str">
            <v/>
          </cell>
          <cell r="P101" t="str">
            <v/>
          </cell>
          <cell r="S101" t="str">
            <v/>
          </cell>
          <cell r="V101" t="str">
            <v/>
          </cell>
          <cell r="Y101" t="str">
            <v/>
          </cell>
          <cell r="AB101" t="str">
            <v/>
          </cell>
          <cell r="AE101" t="str">
            <v/>
          </cell>
          <cell r="AH101" t="str">
            <v/>
          </cell>
          <cell r="AK101" t="str">
            <v/>
          </cell>
          <cell r="AN101" t="str">
            <v/>
          </cell>
          <cell r="AQ101" t="str">
            <v/>
          </cell>
          <cell r="AT101" t="str">
            <v/>
          </cell>
          <cell r="AW101" t="str">
            <v/>
          </cell>
          <cell r="AZ101" t="str">
            <v/>
          </cell>
          <cell r="BC101" t="str">
            <v/>
          </cell>
          <cell r="BF101" t="str">
            <v/>
          </cell>
          <cell r="BI101">
            <v>0.55670817163442399</v>
          </cell>
          <cell r="BL101" t="str">
            <v/>
          </cell>
          <cell r="BO101" t="str">
            <v/>
          </cell>
          <cell r="BR101" t="str">
            <v/>
          </cell>
        </row>
        <row r="102">
          <cell r="C102" t="str">
            <v>Jane</v>
          </cell>
          <cell r="D102" t="str">
            <v>Nordli</v>
          </cell>
          <cell r="H102" t="str">
            <v>F45</v>
          </cell>
          <cell r="M102" t="str">
            <v/>
          </cell>
          <cell r="P102" t="str">
            <v/>
          </cell>
          <cell r="S102" t="str">
            <v/>
          </cell>
          <cell r="V102" t="str">
            <v/>
          </cell>
          <cell r="Y102" t="str">
            <v/>
          </cell>
          <cell r="AB102" t="str">
            <v/>
          </cell>
          <cell r="AE102" t="str">
            <v/>
          </cell>
          <cell r="AH102" t="str">
            <v/>
          </cell>
          <cell r="AK102" t="str">
            <v/>
          </cell>
          <cell r="AN102" t="str">
            <v/>
          </cell>
          <cell r="AQ102" t="str">
            <v/>
          </cell>
          <cell r="AT102" t="str">
            <v/>
          </cell>
          <cell r="AW102" t="str">
            <v/>
          </cell>
          <cell r="AZ102" t="str">
            <v/>
          </cell>
          <cell r="BC102" t="str">
            <v/>
          </cell>
          <cell r="BF102" t="str">
            <v/>
          </cell>
          <cell r="BI102" t="str">
            <v/>
          </cell>
          <cell r="BL102" t="str">
            <v/>
          </cell>
          <cell r="BO102" t="str">
            <v/>
          </cell>
          <cell r="BR102" t="str">
            <v/>
          </cell>
        </row>
        <row r="103">
          <cell r="C103" t="str">
            <v>Martin</v>
          </cell>
          <cell r="D103" t="str">
            <v>Nordli</v>
          </cell>
          <cell r="H103" t="str">
            <v>M50</v>
          </cell>
          <cell r="M103" t="str">
            <v/>
          </cell>
          <cell r="P103" t="str">
            <v/>
          </cell>
          <cell r="S103" t="str">
            <v/>
          </cell>
          <cell r="V103" t="str">
            <v/>
          </cell>
          <cell r="Y103" t="str">
            <v/>
          </cell>
          <cell r="AB103" t="str">
            <v/>
          </cell>
          <cell r="AE103" t="str">
            <v/>
          </cell>
          <cell r="AH103" t="str">
            <v/>
          </cell>
          <cell r="AK103" t="str">
            <v/>
          </cell>
          <cell r="AN103" t="str">
            <v/>
          </cell>
          <cell r="AQ103" t="str">
            <v/>
          </cell>
          <cell r="AT103" t="str">
            <v/>
          </cell>
          <cell r="AW103" t="str">
            <v/>
          </cell>
          <cell r="AZ103" t="str">
            <v/>
          </cell>
          <cell r="BC103" t="str">
            <v/>
          </cell>
          <cell r="BF103" t="str">
            <v/>
          </cell>
          <cell r="BI103" t="str">
            <v/>
          </cell>
          <cell r="BL103" t="str">
            <v/>
          </cell>
          <cell r="BO103" t="str">
            <v/>
          </cell>
          <cell r="BR103" t="str">
            <v/>
          </cell>
        </row>
        <row r="104">
          <cell r="C104" t="str">
            <v>Lara</v>
          </cell>
          <cell r="D104" t="str">
            <v>Noy Scott</v>
          </cell>
          <cell r="H104" t="str">
            <v>F35</v>
          </cell>
          <cell r="M104" t="str">
            <v/>
          </cell>
          <cell r="P104" t="str">
            <v/>
          </cell>
          <cell r="S104" t="str">
            <v/>
          </cell>
          <cell r="V104" t="str">
            <v/>
          </cell>
          <cell r="Y104" t="str">
            <v/>
          </cell>
          <cell r="AB104" t="str">
            <v/>
          </cell>
          <cell r="AE104" t="str">
            <v/>
          </cell>
          <cell r="AH104" t="str">
            <v/>
          </cell>
          <cell r="AK104" t="str">
            <v/>
          </cell>
          <cell r="AN104" t="str">
            <v/>
          </cell>
          <cell r="AQ104" t="str">
            <v/>
          </cell>
          <cell r="AT104" t="str">
            <v/>
          </cell>
          <cell r="AW104" t="str">
            <v/>
          </cell>
          <cell r="AZ104" t="str">
            <v/>
          </cell>
          <cell r="BC104" t="str">
            <v/>
          </cell>
          <cell r="BF104" t="str">
            <v/>
          </cell>
          <cell r="BI104" t="str">
            <v/>
          </cell>
          <cell r="BL104" t="str">
            <v/>
          </cell>
          <cell r="BO104" t="str">
            <v/>
          </cell>
          <cell r="BR104" t="str">
            <v/>
          </cell>
        </row>
        <row r="105">
          <cell r="C105" t="str">
            <v xml:space="preserve">Doug </v>
          </cell>
          <cell r="D105" t="str">
            <v>Pearce</v>
          </cell>
          <cell r="H105" t="str">
            <v>M40</v>
          </cell>
          <cell r="M105" t="str">
            <v/>
          </cell>
          <cell r="P105">
            <v>0.57391385200396927</v>
          </cell>
          <cell r="S105">
            <v>0.5404521865826849</v>
          </cell>
          <cell r="V105">
            <v>0.60038122530764504</v>
          </cell>
          <cell r="Y105" t="str">
            <v/>
          </cell>
          <cell r="AB105" t="str">
            <v/>
          </cell>
          <cell r="AE105">
            <v>0.54477668720992156</v>
          </cell>
          <cell r="AH105">
            <v>0.54848953947715162</v>
          </cell>
          <cell r="AK105" t="str">
            <v/>
          </cell>
          <cell r="AN105">
            <v>0.56765765740052754</v>
          </cell>
          <cell r="AQ105">
            <v>0.60427448240008363</v>
          </cell>
          <cell r="AT105">
            <v>0.60160524411561167</v>
          </cell>
          <cell r="AW105">
            <v>0.60386228971086131</v>
          </cell>
          <cell r="AZ105">
            <v>0.57841366659008342</v>
          </cell>
          <cell r="BC105">
            <v>0.53979397360739179</v>
          </cell>
          <cell r="BF105" t="str">
            <v/>
          </cell>
          <cell r="BI105">
            <v>0.5924780094208596</v>
          </cell>
          <cell r="BL105" t="str">
            <v/>
          </cell>
          <cell r="BO105" t="str">
            <v/>
          </cell>
          <cell r="BR105">
            <v>0.59533430848427893</v>
          </cell>
        </row>
        <row r="106">
          <cell r="C106" t="str">
            <v>Debbie</v>
          </cell>
          <cell r="D106" t="str">
            <v>Ponfret</v>
          </cell>
          <cell r="H106" t="str">
            <v>F35</v>
          </cell>
          <cell r="M106">
            <v>0.51241893750609024</v>
          </cell>
          <cell r="P106" t="str">
            <v/>
          </cell>
          <cell r="S106" t="str">
            <v/>
          </cell>
          <cell r="V106" t="str">
            <v/>
          </cell>
          <cell r="Y106" t="str">
            <v/>
          </cell>
          <cell r="AB106" t="str">
            <v/>
          </cell>
          <cell r="AE106" t="str">
            <v/>
          </cell>
          <cell r="AH106" t="str">
            <v/>
          </cell>
          <cell r="AK106" t="str">
            <v/>
          </cell>
          <cell r="AN106" t="str">
            <v/>
          </cell>
          <cell r="AQ106" t="str">
            <v/>
          </cell>
          <cell r="AT106" t="str">
            <v/>
          </cell>
          <cell r="AW106" t="str">
            <v/>
          </cell>
          <cell r="AZ106" t="str">
            <v/>
          </cell>
          <cell r="BC106" t="str">
            <v/>
          </cell>
          <cell r="BF106" t="str">
            <v/>
          </cell>
          <cell r="BI106" t="str">
            <v/>
          </cell>
          <cell r="BL106" t="str">
            <v/>
          </cell>
          <cell r="BO106" t="str">
            <v/>
          </cell>
          <cell r="BR106" t="str">
            <v/>
          </cell>
        </row>
        <row r="107">
          <cell r="C107" t="str">
            <v>Caroline</v>
          </cell>
          <cell r="D107" t="str">
            <v>Posliff</v>
          </cell>
          <cell r="H107" t="str">
            <v>F45</v>
          </cell>
          <cell r="M107" t="str">
            <v/>
          </cell>
          <cell r="P107" t="str">
            <v/>
          </cell>
          <cell r="S107" t="str">
            <v/>
          </cell>
          <cell r="V107" t="str">
            <v/>
          </cell>
          <cell r="Y107" t="str">
            <v/>
          </cell>
          <cell r="AB107" t="str">
            <v/>
          </cell>
          <cell r="AE107" t="str">
            <v/>
          </cell>
          <cell r="AH107" t="str">
            <v/>
          </cell>
          <cell r="AK107" t="str">
            <v/>
          </cell>
          <cell r="AN107" t="str">
            <v/>
          </cell>
          <cell r="AQ107" t="str">
            <v/>
          </cell>
          <cell r="AT107" t="str">
            <v/>
          </cell>
          <cell r="AW107" t="str">
            <v/>
          </cell>
          <cell r="AZ107" t="str">
            <v/>
          </cell>
          <cell r="BC107" t="str">
            <v/>
          </cell>
          <cell r="BF107" t="str">
            <v/>
          </cell>
          <cell r="BI107" t="str">
            <v/>
          </cell>
          <cell r="BL107" t="str">
            <v/>
          </cell>
          <cell r="BO107">
            <v>0.59088519117256089</v>
          </cell>
          <cell r="BR107">
            <v>0.58090225738617207</v>
          </cell>
        </row>
        <row r="108">
          <cell r="C108" t="str">
            <v>Kenny</v>
          </cell>
          <cell r="D108" t="str">
            <v>Rae</v>
          </cell>
          <cell r="H108" t="str">
            <v>M50</v>
          </cell>
          <cell r="M108" t="str">
            <v/>
          </cell>
          <cell r="P108" t="str">
            <v/>
          </cell>
          <cell r="S108" t="str">
            <v/>
          </cell>
          <cell r="V108" t="str">
            <v/>
          </cell>
          <cell r="Y108" t="str">
            <v/>
          </cell>
          <cell r="AB108" t="str">
            <v/>
          </cell>
          <cell r="AE108" t="str">
            <v/>
          </cell>
          <cell r="AH108" t="str">
            <v/>
          </cell>
          <cell r="AK108" t="str">
            <v/>
          </cell>
          <cell r="AN108" t="str">
            <v/>
          </cell>
          <cell r="AQ108" t="str">
            <v/>
          </cell>
          <cell r="AT108" t="str">
            <v/>
          </cell>
          <cell r="AW108" t="str">
            <v/>
          </cell>
          <cell r="AZ108" t="str">
            <v/>
          </cell>
          <cell r="BC108" t="str">
            <v/>
          </cell>
          <cell r="BF108" t="str">
            <v/>
          </cell>
          <cell r="BI108" t="str">
            <v/>
          </cell>
          <cell r="BL108" t="str">
            <v/>
          </cell>
          <cell r="BO108" t="str">
            <v/>
          </cell>
          <cell r="BR108" t="str">
            <v/>
          </cell>
        </row>
        <row r="109">
          <cell r="C109" t="str">
            <v>Sue</v>
          </cell>
          <cell r="D109" t="str">
            <v>Rae</v>
          </cell>
          <cell r="H109" t="str">
            <v>F55</v>
          </cell>
          <cell r="M109" t="str">
            <v/>
          </cell>
          <cell r="P109" t="str">
            <v/>
          </cell>
          <cell r="S109" t="str">
            <v/>
          </cell>
          <cell r="V109" t="str">
            <v/>
          </cell>
          <cell r="Y109" t="str">
            <v/>
          </cell>
          <cell r="AB109" t="str">
            <v/>
          </cell>
          <cell r="AE109" t="str">
            <v/>
          </cell>
          <cell r="AH109" t="str">
            <v/>
          </cell>
          <cell r="AK109" t="str">
            <v/>
          </cell>
          <cell r="AN109" t="str">
            <v/>
          </cell>
          <cell r="AQ109" t="str">
            <v/>
          </cell>
          <cell r="AT109" t="str">
            <v/>
          </cell>
          <cell r="AW109" t="str">
            <v/>
          </cell>
          <cell r="AZ109" t="str">
            <v/>
          </cell>
          <cell r="BC109" t="str">
            <v/>
          </cell>
          <cell r="BF109" t="str">
            <v/>
          </cell>
          <cell r="BI109" t="str">
            <v/>
          </cell>
          <cell r="BL109" t="str">
            <v/>
          </cell>
          <cell r="BO109" t="str">
            <v/>
          </cell>
          <cell r="BR109" t="str">
            <v/>
          </cell>
        </row>
        <row r="110">
          <cell r="C110" t="str">
            <v>Nigel</v>
          </cell>
          <cell r="D110" t="str">
            <v>Ramsden</v>
          </cell>
          <cell r="H110" t="str">
            <v>M50</v>
          </cell>
          <cell r="M110" t="str">
            <v/>
          </cell>
          <cell r="P110" t="str">
            <v/>
          </cell>
          <cell r="S110" t="str">
            <v/>
          </cell>
          <cell r="V110" t="str">
            <v/>
          </cell>
          <cell r="Y110" t="str">
            <v/>
          </cell>
          <cell r="AB110" t="str">
            <v/>
          </cell>
          <cell r="AE110" t="str">
            <v/>
          </cell>
          <cell r="AH110" t="str">
            <v/>
          </cell>
          <cell r="AK110" t="str">
            <v/>
          </cell>
          <cell r="AN110" t="str">
            <v/>
          </cell>
          <cell r="AQ110" t="str">
            <v/>
          </cell>
          <cell r="AT110">
            <v>0.73494585898838782</v>
          </cell>
          <cell r="AW110">
            <v>0.74085853685635561</v>
          </cell>
          <cell r="AZ110" t="str">
            <v/>
          </cell>
          <cell r="BC110" t="str">
            <v/>
          </cell>
          <cell r="BF110" t="str">
            <v/>
          </cell>
          <cell r="BI110" t="str">
            <v/>
          </cell>
          <cell r="BL110" t="str">
            <v/>
          </cell>
          <cell r="BO110" t="str">
            <v/>
          </cell>
          <cell r="BR110" t="str">
            <v/>
          </cell>
        </row>
        <row r="111">
          <cell r="C111" t="str">
            <v xml:space="preserve">Grace </v>
          </cell>
          <cell r="D111" t="str">
            <v>Raper</v>
          </cell>
          <cell r="H111" t="str">
            <v>F</v>
          </cell>
          <cell r="M111">
            <v>0.51368896415467113</v>
          </cell>
          <cell r="P111" t="str">
            <v/>
          </cell>
          <cell r="S111" t="str">
            <v/>
          </cell>
          <cell r="V111" t="str">
            <v/>
          </cell>
          <cell r="Y111" t="str">
            <v/>
          </cell>
          <cell r="AB111" t="str">
            <v/>
          </cell>
          <cell r="AE111" t="str">
            <v/>
          </cell>
          <cell r="AH111" t="str">
            <v/>
          </cell>
          <cell r="AK111" t="str">
            <v/>
          </cell>
          <cell r="AN111" t="str">
            <v/>
          </cell>
          <cell r="AQ111">
            <v>0.51166713522631435</v>
          </cell>
          <cell r="AT111" t="str">
            <v/>
          </cell>
          <cell r="AW111" t="str">
            <v/>
          </cell>
          <cell r="AZ111">
            <v>0.47248182762201452</v>
          </cell>
          <cell r="BC111" t="str">
            <v/>
          </cell>
          <cell r="BF111" t="str">
            <v/>
          </cell>
          <cell r="BI111" t="str">
            <v/>
          </cell>
          <cell r="BL111" t="str">
            <v/>
          </cell>
          <cell r="BO111" t="str">
            <v/>
          </cell>
          <cell r="BR111" t="str">
            <v/>
          </cell>
        </row>
        <row r="112">
          <cell r="C112" t="str">
            <v xml:space="preserve">Karen </v>
          </cell>
          <cell r="D112" t="str">
            <v>Rayner</v>
          </cell>
          <cell r="H112" t="str">
            <v>F45</v>
          </cell>
          <cell r="M112" t="str">
            <v/>
          </cell>
          <cell r="P112" t="str">
            <v/>
          </cell>
          <cell r="S112" t="str">
            <v/>
          </cell>
          <cell r="V112" t="str">
            <v/>
          </cell>
          <cell r="Y112" t="str">
            <v/>
          </cell>
          <cell r="AB112" t="str">
            <v/>
          </cell>
          <cell r="AE112" t="str">
            <v/>
          </cell>
          <cell r="AH112" t="str">
            <v/>
          </cell>
          <cell r="AK112">
            <v>0.58492218553143061</v>
          </cell>
          <cell r="AN112" t="str">
            <v/>
          </cell>
          <cell r="AQ112">
            <v>0.59378517035239775</v>
          </cell>
          <cell r="AT112">
            <v>0.61103204252030963</v>
          </cell>
          <cell r="AW112">
            <v>0.61688273831942697</v>
          </cell>
          <cell r="AZ112">
            <v>0.60158217434010064</v>
          </cell>
          <cell r="BC112">
            <v>0.59550032104665662</v>
          </cell>
          <cell r="BF112">
            <v>0.6141263364502606</v>
          </cell>
          <cell r="BI112" t="str">
            <v/>
          </cell>
          <cell r="BL112">
            <v>0.5818860038000353</v>
          </cell>
          <cell r="BO112">
            <v>0.64997371028981676</v>
          </cell>
          <cell r="BR112">
            <v>0.63946095268719749</v>
          </cell>
        </row>
        <row r="113">
          <cell r="C113" t="str">
            <v>Tricia</v>
          </cell>
          <cell r="D113" t="str">
            <v>Rees-Hughes</v>
          </cell>
          <cell r="H113" t="str">
            <v>F55</v>
          </cell>
          <cell r="M113" t="str">
            <v/>
          </cell>
          <cell r="P113" t="str">
            <v/>
          </cell>
          <cell r="S113" t="str">
            <v/>
          </cell>
          <cell r="V113" t="str">
            <v/>
          </cell>
          <cell r="Y113" t="str">
            <v/>
          </cell>
          <cell r="AB113" t="str">
            <v/>
          </cell>
          <cell r="AE113" t="str">
            <v/>
          </cell>
          <cell r="AH113" t="str">
            <v/>
          </cell>
          <cell r="AK113" t="str">
            <v/>
          </cell>
          <cell r="AN113" t="str">
            <v/>
          </cell>
          <cell r="AQ113" t="str">
            <v/>
          </cell>
          <cell r="AT113" t="str">
            <v/>
          </cell>
          <cell r="AW113" t="str">
            <v/>
          </cell>
          <cell r="AZ113" t="str">
            <v/>
          </cell>
          <cell r="BC113" t="str">
            <v/>
          </cell>
          <cell r="BF113" t="str">
            <v/>
          </cell>
          <cell r="BI113" t="str">
            <v/>
          </cell>
          <cell r="BL113" t="str">
            <v/>
          </cell>
          <cell r="BO113" t="str">
            <v/>
          </cell>
          <cell r="BR113" t="str">
            <v/>
          </cell>
        </row>
        <row r="114">
          <cell r="C114" t="str">
            <v>Chris</v>
          </cell>
          <cell r="D114" t="str">
            <v>Richardson</v>
          </cell>
          <cell r="H114" t="str">
            <v>M50</v>
          </cell>
          <cell r="M114" t="str">
            <v/>
          </cell>
          <cell r="P114" t="str">
            <v/>
          </cell>
          <cell r="S114" t="str">
            <v/>
          </cell>
          <cell r="V114" t="str">
            <v/>
          </cell>
          <cell r="Y114" t="str">
            <v/>
          </cell>
          <cell r="AB114" t="str">
            <v/>
          </cell>
          <cell r="AE114" t="str">
            <v/>
          </cell>
          <cell r="AH114" t="str">
            <v/>
          </cell>
          <cell r="AK114" t="str">
            <v/>
          </cell>
          <cell r="AN114" t="str">
            <v/>
          </cell>
          <cell r="AQ114">
            <v>0.737004530862305</v>
          </cell>
          <cell r="AT114" t="str">
            <v/>
          </cell>
          <cell r="AW114">
            <v>0.7352392505488623</v>
          </cell>
          <cell r="AZ114" t="str">
            <v/>
          </cell>
          <cell r="BC114" t="str">
            <v/>
          </cell>
          <cell r="BF114" t="str">
            <v/>
          </cell>
          <cell r="BI114" t="str">
            <v/>
          </cell>
          <cell r="BL114" t="str">
            <v/>
          </cell>
          <cell r="BO114" t="str">
            <v/>
          </cell>
          <cell r="BR114" t="str">
            <v/>
          </cell>
        </row>
        <row r="115">
          <cell r="C115" t="str">
            <v>Gerry</v>
          </cell>
          <cell r="D115" t="str">
            <v>Robins</v>
          </cell>
          <cell r="H115" t="str">
            <v>M40</v>
          </cell>
          <cell r="M115" t="str">
            <v/>
          </cell>
          <cell r="P115" t="str">
            <v/>
          </cell>
          <cell r="S115" t="str">
            <v/>
          </cell>
          <cell r="V115" t="str">
            <v/>
          </cell>
          <cell r="Y115" t="str">
            <v/>
          </cell>
          <cell r="AB115" t="str">
            <v/>
          </cell>
          <cell r="AE115" t="str">
            <v/>
          </cell>
          <cell r="AH115" t="str">
            <v/>
          </cell>
          <cell r="AK115" t="str">
            <v/>
          </cell>
          <cell r="AN115" t="str">
            <v/>
          </cell>
          <cell r="AQ115" t="str">
            <v/>
          </cell>
          <cell r="AT115" t="str">
            <v/>
          </cell>
          <cell r="AW115" t="str">
            <v/>
          </cell>
          <cell r="AZ115" t="str">
            <v/>
          </cell>
          <cell r="BC115" t="str">
            <v/>
          </cell>
          <cell r="BF115" t="str">
            <v/>
          </cell>
          <cell r="BI115" t="str">
            <v/>
          </cell>
          <cell r="BL115" t="str">
            <v/>
          </cell>
          <cell r="BO115" t="str">
            <v/>
          </cell>
          <cell r="BR115" t="str">
            <v/>
          </cell>
        </row>
        <row r="116">
          <cell r="C116" t="str">
            <v>Kay</v>
          </cell>
          <cell r="D116" t="str">
            <v>Robins</v>
          </cell>
          <cell r="H116" t="str">
            <v>F35</v>
          </cell>
          <cell r="M116" t="str">
            <v/>
          </cell>
          <cell r="P116" t="str">
            <v/>
          </cell>
          <cell r="S116" t="str">
            <v/>
          </cell>
          <cell r="V116" t="str">
            <v/>
          </cell>
          <cell r="Y116" t="str">
            <v/>
          </cell>
          <cell r="AB116" t="str">
            <v/>
          </cell>
          <cell r="AE116" t="str">
            <v/>
          </cell>
          <cell r="AH116" t="str">
            <v/>
          </cell>
          <cell r="AK116" t="str">
            <v/>
          </cell>
          <cell r="AN116" t="str">
            <v/>
          </cell>
          <cell r="AQ116" t="str">
            <v/>
          </cell>
          <cell r="AT116" t="str">
            <v/>
          </cell>
          <cell r="AW116" t="str">
            <v/>
          </cell>
          <cell r="AZ116" t="str">
            <v/>
          </cell>
          <cell r="BC116" t="str">
            <v/>
          </cell>
          <cell r="BF116" t="str">
            <v/>
          </cell>
          <cell r="BI116" t="str">
            <v/>
          </cell>
          <cell r="BL116" t="str">
            <v/>
          </cell>
          <cell r="BO116" t="str">
            <v/>
          </cell>
          <cell r="BR116" t="str">
            <v/>
          </cell>
        </row>
        <row r="117">
          <cell r="C117" t="str">
            <v>Martin</v>
          </cell>
          <cell r="D117" t="str">
            <v>Robinson</v>
          </cell>
          <cell r="H117" t="str">
            <v>M50</v>
          </cell>
          <cell r="M117" t="str">
            <v/>
          </cell>
          <cell r="P117" t="str">
            <v/>
          </cell>
          <cell r="S117" t="str">
            <v/>
          </cell>
          <cell r="V117" t="str">
            <v/>
          </cell>
          <cell r="Y117" t="str">
            <v/>
          </cell>
          <cell r="AB117" t="str">
            <v/>
          </cell>
          <cell r="AE117" t="str">
            <v/>
          </cell>
          <cell r="AH117" t="str">
            <v/>
          </cell>
          <cell r="AK117" t="str">
            <v/>
          </cell>
          <cell r="AN117" t="str">
            <v/>
          </cell>
          <cell r="AQ117" t="str">
            <v/>
          </cell>
          <cell r="AT117" t="str">
            <v/>
          </cell>
          <cell r="AW117" t="str">
            <v/>
          </cell>
          <cell r="AZ117" t="str">
            <v/>
          </cell>
          <cell r="BC117" t="str">
            <v/>
          </cell>
          <cell r="BF117" t="str">
            <v/>
          </cell>
          <cell r="BI117" t="str">
            <v/>
          </cell>
          <cell r="BL117" t="str">
            <v/>
          </cell>
          <cell r="BO117" t="str">
            <v/>
          </cell>
          <cell r="BR117" t="str">
            <v/>
          </cell>
        </row>
        <row r="118">
          <cell r="C118" t="str">
            <v>Juliet</v>
          </cell>
          <cell r="D118" t="str">
            <v>Robson</v>
          </cell>
          <cell r="H118" t="str">
            <v>F45</v>
          </cell>
          <cell r="M118" t="str">
            <v/>
          </cell>
          <cell r="P118" t="str">
            <v/>
          </cell>
          <cell r="S118" t="str">
            <v/>
          </cell>
          <cell r="V118" t="str">
            <v/>
          </cell>
          <cell r="Y118" t="str">
            <v/>
          </cell>
          <cell r="AB118" t="str">
            <v/>
          </cell>
          <cell r="AE118" t="str">
            <v/>
          </cell>
          <cell r="AH118" t="str">
            <v/>
          </cell>
          <cell r="AK118" t="str">
            <v/>
          </cell>
          <cell r="AN118" t="str">
            <v/>
          </cell>
          <cell r="AQ118" t="str">
            <v/>
          </cell>
          <cell r="AT118" t="str">
            <v/>
          </cell>
          <cell r="AW118" t="str">
            <v/>
          </cell>
          <cell r="AZ118" t="str">
            <v/>
          </cell>
          <cell r="BC118" t="str">
            <v/>
          </cell>
          <cell r="BF118" t="str">
            <v/>
          </cell>
          <cell r="BI118" t="str">
            <v/>
          </cell>
          <cell r="BL118" t="str">
            <v/>
          </cell>
          <cell r="BO118" t="str">
            <v/>
          </cell>
          <cell r="BR118">
            <v>0.6749109636690237</v>
          </cell>
        </row>
        <row r="119">
          <cell r="C119" t="str">
            <v>Ann-Marie</v>
          </cell>
          <cell r="D119" t="str">
            <v>Sargent</v>
          </cell>
          <cell r="H119" t="str">
            <v>F</v>
          </cell>
          <cell r="M119" t="str">
            <v/>
          </cell>
          <cell r="P119" t="str">
            <v/>
          </cell>
          <cell r="S119" t="str">
            <v/>
          </cell>
          <cell r="V119" t="str">
            <v/>
          </cell>
          <cell r="Y119" t="str">
            <v/>
          </cell>
          <cell r="AB119" t="str">
            <v/>
          </cell>
          <cell r="AE119" t="str">
            <v/>
          </cell>
          <cell r="AH119" t="str">
            <v/>
          </cell>
          <cell r="AK119" t="str">
            <v/>
          </cell>
          <cell r="AN119" t="str">
            <v/>
          </cell>
          <cell r="AQ119" t="str">
            <v/>
          </cell>
          <cell r="AT119" t="str">
            <v/>
          </cell>
          <cell r="AW119" t="str">
            <v/>
          </cell>
          <cell r="AZ119" t="str">
            <v/>
          </cell>
          <cell r="BC119" t="str">
            <v/>
          </cell>
          <cell r="BF119" t="str">
            <v/>
          </cell>
          <cell r="BI119" t="str">
            <v/>
          </cell>
          <cell r="BL119" t="str">
            <v/>
          </cell>
          <cell r="BO119" t="str">
            <v/>
          </cell>
          <cell r="BR119" t="str">
            <v/>
          </cell>
        </row>
        <row r="120">
          <cell r="C120" t="str">
            <v>Derick</v>
          </cell>
          <cell r="D120" t="str">
            <v>Sargent</v>
          </cell>
          <cell r="H120" t="str">
            <v>M50</v>
          </cell>
          <cell r="M120">
            <v>0.56749586584017286</v>
          </cell>
          <cell r="P120" t="str">
            <v/>
          </cell>
          <cell r="S120" t="str">
            <v/>
          </cell>
          <cell r="V120" t="str">
            <v/>
          </cell>
          <cell r="Y120" t="str">
            <v/>
          </cell>
          <cell r="AB120" t="str">
            <v/>
          </cell>
          <cell r="AE120" t="str">
            <v/>
          </cell>
          <cell r="AH120" t="str">
            <v/>
          </cell>
          <cell r="AK120" t="str">
            <v/>
          </cell>
          <cell r="AN120" t="str">
            <v/>
          </cell>
          <cell r="AQ120" t="str">
            <v/>
          </cell>
          <cell r="AT120" t="str">
            <v/>
          </cell>
          <cell r="AW120" t="str">
            <v/>
          </cell>
          <cell r="AZ120" t="str">
            <v/>
          </cell>
          <cell r="BC120" t="str">
            <v/>
          </cell>
          <cell r="BF120" t="str">
            <v/>
          </cell>
          <cell r="BI120" t="str">
            <v/>
          </cell>
          <cell r="BL120" t="str">
            <v/>
          </cell>
          <cell r="BO120" t="str">
            <v/>
          </cell>
          <cell r="BR120" t="str">
            <v/>
          </cell>
        </row>
        <row r="121">
          <cell r="C121" t="str">
            <v>Anika</v>
          </cell>
          <cell r="D121" t="str">
            <v>Schwarze-Chintapatla</v>
          </cell>
          <cell r="H121" t="str">
            <v>F</v>
          </cell>
          <cell r="M121" t="str">
            <v/>
          </cell>
          <cell r="P121" t="str">
            <v/>
          </cell>
          <cell r="S121" t="str">
            <v/>
          </cell>
          <cell r="V121" t="str">
            <v/>
          </cell>
          <cell r="Y121" t="str">
            <v/>
          </cell>
          <cell r="AB121" t="str">
            <v/>
          </cell>
          <cell r="AE121" t="str">
            <v/>
          </cell>
          <cell r="AH121" t="str">
            <v/>
          </cell>
          <cell r="AK121" t="str">
            <v/>
          </cell>
          <cell r="AN121" t="str">
            <v/>
          </cell>
          <cell r="AQ121" t="str">
            <v/>
          </cell>
          <cell r="AT121" t="str">
            <v/>
          </cell>
          <cell r="AW121" t="str">
            <v/>
          </cell>
          <cell r="AZ121" t="str">
            <v/>
          </cell>
          <cell r="BC121" t="str">
            <v/>
          </cell>
          <cell r="BF121" t="str">
            <v/>
          </cell>
          <cell r="BI121" t="str">
            <v/>
          </cell>
          <cell r="BL121" t="str">
            <v/>
          </cell>
          <cell r="BO121" t="str">
            <v/>
          </cell>
          <cell r="BR121" t="str">
            <v/>
          </cell>
        </row>
        <row r="122">
          <cell r="C122" t="str">
            <v>Tara</v>
          </cell>
          <cell r="D122" t="str">
            <v>Schwarze-Chintapatla</v>
          </cell>
          <cell r="H122" t="str">
            <v>F</v>
          </cell>
          <cell r="M122" t="str">
            <v/>
          </cell>
          <cell r="P122" t="str">
            <v/>
          </cell>
          <cell r="S122" t="str">
            <v/>
          </cell>
          <cell r="V122" t="str">
            <v/>
          </cell>
          <cell r="Y122" t="str">
            <v/>
          </cell>
          <cell r="AB122" t="str">
            <v/>
          </cell>
          <cell r="AE122" t="str">
            <v/>
          </cell>
          <cell r="AH122" t="str">
            <v/>
          </cell>
          <cell r="AK122" t="str">
            <v/>
          </cell>
          <cell r="AN122" t="str">
            <v/>
          </cell>
          <cell r="AQ122" t="str">
            <v/>
          </cell>
          <cell r="AT122">
            <v>0.6823757052652859</v>
          </cell>
          <cell r="AW122" t="str">
            <v/>
          </cell>
          <cell r="AZ122" t="str">
            <v/>
          </cell>
          <cell r="BC122" t="str">
            <v/>
          </cell>
          <cell r="BF122" t="str">
            <v/>
          </cell>
          <cell r="BI122" t="str">
            <v/>
          </cell>
          <cell r="BL122" t="str">
            <v/>
          </cell>
          <cell r="BO122" t="str">
            <v/>
          </cell>
          <cell r="BR122" t="str">
            <v/>
          </cell>
        </row>
        <row r="123">
          <cell r="C123" t="str">
            <v>Paul</v>
          </cell>
          <cell r="D123" t="str">
            <v>Scott</v>
          </cell>
          <cell r="H123" t="str">
            <v>M50</v>
          </cell>
          <cell r="M123" t="str">
            <v/>
          </cell>
          <cell r="P123" t="str">
            <v/>
          </cell>
          <cell r="S123" t="str">
            <v/>
          </cell>
          <cell r="V123" t="str">
            <v/>
          </cell>
          <cell r="Y123" t="str">
            <v/>
          </cell>
          <cell r="AB123">
            <v>0.61331146274555448</v>
          </cell>
          <cell r="AE123" t="str">
            <v/>
          </cell>
          <cell r="AH123">
            <v>0.65613620328639111</v>
          </cell>
          <cell r="AK123" t="str">
            <v/>
          </cell>
          <cell r="AN123" t="str">
            <v/>
          </cell>
          <cell r="AQ123">
            <v>0.68774246550593721</v>
          </cell>
          <cell r="AT123" t="str">
            <v/>
          </cell>
          <cell r="AW123" t="str">
            <v/>
          </cell>
          <cell r="AZ123" t="str">
            <v/>
          </cell>
          <cell r="BC123" t="str">
            <v/>
          </cell>
          <cell r="BF123" t="str">
            <v/>
          </cell>
          <cell r="BI123" t="str">
            <v/>
          </cell>
          <cell r="BL123" t="str">
            <v/>
          </cell>
          <cell r="BO123" t="str">
            <v/>
          </cell>
          <cell r="BR123">
            <v>0.64851208543130268</v>
          </cell>
        </row>
        <row r="124">
          <cell r="C124" t="str">
            <v>Cliff</v>
          </cell>
          <cell r="D124" t="str">
            <v xml:space="preserve">Simm </v>
          </cell>
          <cell r="H124" t="str">
            <v>M80</v>
          </cell>
          <cell r="M124" t="str">
            <v/>
          </cell>
          <cell r="P124" t="str">
            <v/>
          </cell>
          <cell r="S124" t="str">
            <v/>
          </cell>
          <cell r="V124" t="str">
            <v/>
          </cell>
          <cell r="Y124" t="str">
            <v/>
          </cell>
          <cell r="AB124" t="str">
            <v/>
          </cell>
          <cell r="AE124" t="str">
            <v/>
          </cell>
          <cell r="AH124" t="str">
            <v/>
          </cell>
          <cell r="AK124" t="str">
            <v/>
          </cell>
          <cell r="AN124" t="str">
            <v/>
          </cell>
          <cell r="AQ124" t="str">
            <v/>
          </cell>
          <cell r="AT124" t="str">
            <v/>
          </cell>
          <cell r="AW124" t="str">
            <v/>
          </cell>
          <cell r="AZ124" t="str">
            <v/>
          </cell>
          <cell r="BC124" t="str">
            <v/>
          </cell>
          <cell r="BF124" t="str">
            <v/>
          </cell>
          <cell r="BI124" t="str">
            <v/>
          </cell>
          <cell r="BL124" t="str">
            <v/>
          </cell>
          <cell r="BO124" t="str">
            <v/>
          </cell>
          <cell r="BR124" t="str">
            <v/>
          </cell>
        </row>
        <row r="125">
          <cell r="C125" t="str">
            <v>Helen</v>
          </cell>
          <cell r="D125" t="str">
            <v>Simpson</v>
          </cell>
          <cell r="H125" t="str">
            <v>F</v>
          </cell>
          <cell r="M125" t="str">
            <v/>
          </cell>
          <cell r="P125" t="str">
            <v/>
          </cell>
          <cell r="S125" t="str">
            <v/>
          </cell>
          <cell r="V125" t="str">
            <v/>
          </cell>
          <cell r="Y125" t="str">
            <v/>
          </cell>
          <cell r="AB125" t="str">
            <v/>
          </cell>
          <cell r="AE125" t="str">
            <v/>
          </cell>
          <cell r="AH125" t="str">
            <v/>
          </cell>
          <cell r="AK125" t="str">
            <v/>
          </cell>
          <cell r="AN125" t="str">
            <v/>
          </cell>
          <cell r="AQ125" t="str">
            <v/>
          </cell>
          <cell r="AT125" t="str">
            <v/>
          </cell>
          <cell r="AW125">
            <v>0.54429346581077409</v>
          </cell>
          <cell r="AZ125" t="str">
            <v/>
          </cell>
          <cell r="BC125">
            <v>0.4740211658264078</v>
          </cell>
          <cell r="BF125" t="str">
            <v/>
          </cell>
          <cell r="BI125" t="str">
            <v/>
          </cell>
          <cell r="BL125" t="str">
            <v/>
          </cell>
          <cell r="BO125" t="str">
            <v/>
          </cell>
          <cell r="BR125" t="str">
            <v/>
          </cell>
        </row>
        <row r="126">
          <cell r="C126" t="str">
            <v>Catherine</v>
          </cell>
          <cell r="D126" t="str">
            <v>Skinner</v>
          </cell>
          <cell r="H126" t="str">
            <v>F45</v>
          </cell>
          <cell r="M126" t="str">
            <v/>
          </cell>
          <cell r="P126">
            <v>0.50232862437968628</v>
          </cell>
          <cell r="S126" t="str">
            <v/>
          </cell>
          <cell r="V126" t="str">
            <v/>
          </cell>
          <cell r="Y126" t="str">
            <v/>
          </cell>
          <cell r="AB126" t="str">
            <v/>
          </cell>
          <cell r="AE126" t="str">
            <v/>
          </cell>
          <cell r="AH126" t="str">
            <v/>
          </cell>
          <cell r="AK126" t="str">
            <v/>
          </cell>
          <cell r="AN126" t="str">
            <v/>
          </cell>
          <cell r="AQ126">
            <v>0.49812112543188058</v>
          </cell>
          <cell r="AT126" t="str">
            <v/>
          </cell>
          <cell r="AW126">
            <v>0.49558439747829236</v>
          </cell>
          <cell r="AZ126" t="str">
            <v/>
          </cell>
          <cell r="BC126" t="str">
            <v/>
          </cell>
          <cell r="BF126">
            <v>0.48591116593423128</v>
          </cell>
          <cell r="BI126" t="str">
            <v/>
          </cell>
          <cell r="BL126" t="str">
            <v/>
          </cell>
          <cell r="BO126">
            <v>0.51225829810702173</v>
          </cell>
          <cell r="BR126">
            <v>0.50829168972132543</v>
          </cell>
        </row>
        <row r="127">
          <cell r="C127" t="str">
            <v>Kim</v>
          </cell>
          <cell r="D127" t="str">
            <v>Slack</v>
          </cell>
          <cell r="H127" t="str">
            <v>F35</v>
          </cell>
          <cell r="M127" t="str">
            <v/>
          </cell>
          <cell r="P127" t="str">
            <v/>
          </cell>
          <cell r="S127" t="str">
            <v/>
          </cell>
          <cell r="V127" t="str">
            <v/>
          </cell>
          <cell r="Y127" t="str">
            <v/>
          </cell>
          <cell r="AB127" t="str">
            <v/>
          </cell>
          <cell r="AE127" t="str">
            <v/>
          </cell>
          <cell r="AH127" t="str">
            <v/>
          </cell>
          <cell r="AK127" t="str">
            <v/>
          </cell>
          <cell r="AN127" t="str">
            <v/>
          </cell>
          <cell r="AQ127" t="str">
            <v/>
          </cell>
          <cell r="AT127" t="str">
            <v/>
          </cell>
          <cell r="AW127" t="str">
            <v/>
          </cell>
          <cell r="AZ127" t="str">
            <v/>
          </cell>
          <cell r="BC127" t="str">
            <v/>
          </cell>
          <cell r="BF127" t="str">
            <v/>
          </cell>
          <cell r="BI127" t="str">
            <v/>
          </cell>
          <cell r="BL127" t="str">
            <v/>
          </cell>
          <cell r="BO127" t="str">
            <v/>
          </cell>
          <cell r="BR127" t="str">
            <v/>
          </cell>
        </row>
        <row r="128">
          <cell r="C128" t="str">
            <v xml:space="preserve">Kate </v>
          </cell>
          <cell r="D128" t="str">
            <v>Stead</v>
          </cell>
          <cell r="H128" t="str">
            <v>F35</v>
          </cell>
          <cell r="M128" t="str">
            <v/>
          </cell>
          <cell r="P128" t="str">
            <v/>
          </cell>
          <cell r="S128" t="str">
            <v/>
          </cell>
          <cell r="V128" t="str">
            <v/>
          </cell>
          <cell r="Y128" t="str">
            <v/>
          </cell>
          <cell r="AB128" t="str">
            <v/>
          </cell>
          <cell r="AE128" t="str">
            <v/>
          </cell>
          <cell r="AH128" t="str">
            <v/>
          </cell>
          <cell r="AK128" t="str">
            <v/>
          </cell>
          <cell r="AN128" t="str">
            <v/>
          </cell>
          <cell r="AQ128" t="str">
            <v/>
          </cell>
          <cell r="AT128" t="str">
            <v/>
          </cell>
          <cell r="AW128" t="str">
            <v/>
          </cell>
          <cell r="AZ128" t="str">
            <v/>
          </cell>
          <cell r="BC128" t="str">
            <v/>
          </cell>
          <cell r="BF128" t="str">
            <v/>
          </cell>
          <cell r="BI128" t="str">
            <v/>
          </cell>
          <cell r="BL128" t="str">
            <v/>
          </cell>
          <cell r="BO128" t="str">
            <v/>
          </cell>
          <cell r="BR128" t="str">
            <v/>
          </cell>
        </row>
        <row r="129">
          <cell r="C129" t="str">
            <v>Michael</v>
          </cell>
          <cell r="D129" t="str">
            <v>Strabel</v>
          </cell>
          <cell r="H129" t="str">
            <v>M40</v>
          </cell>
          <cell r="M129" t="str">
            <v/>
          </cell>
          <cell r="P129" t="str">
            <v/>
          </cell>
          <cell r="S129" t="str">
            <v/>
          </cell>
          <cell r="V129" t="str">
            <v/>
          </cell>
          <cell r="Y129">
            <v>0.61015423911380307</v>
          </cell>
          <cell r="AB129" t="str">
            <v/>
          </cell>
          <cell r="AE129" t="str">
            <v/>
          </cell>
          <cell r="AH129" t="str">
            <v/>
          </cell>
          <cell r="AK129" t="str">
            <v/>
          </cell>
          <cell r="AN129" t="str">
            <v/>
          </cell>
          <cell r="AQ129">
            <v>0.60737010253659007</v>
          </cell>
          <cell r="AT129" t="str">
            <v/>
          </cell>
          <cell r="AW129">
            <v>0.58203747801101424</v>
          </cell>
          <cell r="AZ129">
            <v>0.53407327843418073</v>
          </cell>
          <cell r="BC129">
            <v>0.54125662249819995</v>
          </cell>
          <cell r="BF129" t="str">
            <v/>
          </cell>
          <cell r="BI129" t="str">
            <v/>
          </cell>
          <cell r="BL129" t="str">
            <v/>
          </cell>
          <cell r="BO129" t="str">
            <v/>
          </cell>
          <cell r="BR129" t="str">
            <v/>
          </cell>
        </row>
        <row r="130">
          <cell r="C130" t="str">
            <v>Katy</v>
          </cell>
          <cell r="D130" t="str">
            <v>Sullivan</v>
          </cell>
          <cell r="H130" t="str">
            <v>F</v>
          </cell>
          <cell r="M130" t="str">
            <v/>
          </cell>
          <cell r="P130" t="str">
            <v/>
          </cell>
          <cell r="S130" t="str">
            <v/>
          </cell>
          <cell r="V130" t="str">
            <v/>
          </cell>
          <cell r="Y130" t="str">
            <v/>
          </cell>
          <cell r="AB130" t="str">
            <v/>
          </cell>
          <cell r="AE130" t="str">
            <v/>
          </cell>
          <cell r="AH130" t="str">
            <v/>
          </cell>
          <cell r="AK130" t="str">
            <v/>
          </cell>
          <cell r="AN130" t="str">
            <v/>
          </cell>
          <cell r="AQ130" t="str">
            <v/>
          </cell>
          <cell r="AT130" t="str">
            <v/>
          </cell>
          <cell r="AW130" t="str">
            <v/>
          </cell>
          <cell r="AZ130" t="str">
            <v/>
          </cell>
          <cell r="BC130" t="str">
            <v/>
          </cell>
          <cell r="BF130" t="str">
            <v/>
          </cell>
          <cell r="BI130" t="str">
            <v/>
          </cell>
          <cell r="BL130" t="str">
            <v/>
          </cell>
          <cell r="BO130" t="str">
            <v/>
          </cell>
          <cell r="BR130" t="str">
            <v/>
          </cell>
        </row>
        <row r="131">
          <cell r="C131" t="str">
            <v xml:space="preserve">Roger </v>
          </cell>
          <cell r="D131" t="str">
            <v>Teare</v>
          </cell>
          <cell r="H131" t="str">
            <v>M60</v>
          </cell>
          <cell r="M131" t="str">
            <v/>
          </cell>
          <cell r="P131" t="str">
            <v/>
          </cell>
          <cell r="S131" t="str">
            <v/>
          </cell>
          <cell r="V131" t="str">
            <v/>
          </cell>
          <cell r="Y131" t="str">
            <v/>
          </cell>
          <cell r="AB131" t="str">
            <v/>
          </cell>
          <cell r="AE131" t="str">
            <v/>
          </cell>
          <cell r="AH131" t="str">
            <v/>
          </cell>
          <cell r="AK131" t="str">
            <v/>
          </cell>
          <cell r="AN131" t="str">
            <v/>
          </cell>
          <cell r="AQ131" t="str">
            <v/>
          </cell>
          <cell r="AT131" t="str">
            <v/>
          </cell>
          <cell r="AW131" t="str">
            <v/>
          </cell>
          <cell r="AZ131" t="str">
            <v/>
          </cell>
          <cell r="BC131" t="str">
            <v/>
          </cell>
          <cell r="BF131">
            <v>0.68390619710711509</v>
          </cell>
          <cell r="BI131" t="str">
            <v/>
          </cell>
          <cell r="BL131" t="str">
            <v/>
          </cell>
          <cell r="BO131" t="str">
            <v/>
          </cell>
          <cell r="BR131" t="str">
            <v/>
          </cell>
        </row>
        <row r="132">
          <cell r="C132" t="str">
            <v>Howard</v>
          </cell>
          <cell r="D132" t="str">
            <v>Thompson</v>
          </cell>
          <cell r="H132" t="str">
            <v>M50</v>
          </cell>
          <cell r="M132">
            <v>0.79727625488610088</v>
          </cell>
          <cell r="P132" t="str">
            <v/>
          </cell>
          <cell r="S132">
            <v>0.76004741006210308</v>
          </cell>
          <cell r="V132" t="str">
            <v/>
          </cell>
          <cell r="Y132" t="str">
            <v/>
          </cell>
          <cell r="AB132">
            <v>0.71347411138593075</v>
          </cell>
          <cell r="AE132">
            <v>0.71554891796211662</v>
          </cell>
          <cell r="AH132">
            <v>0.73532875357257488</v>
          </cell>
          <cell r="AK132">
            <v>0.76273056166269892</v>
          </cell>
          <cell r="AN132">
            <v>0.71815945761174149</v>
          </cell>
          <cell r="AQ132" t="str">
            <v/>
          </cell>
          <cell r="AT132" t="str">
            <v/>
          </cell>
          <cell r="AW132" t="str">
            <v/>
          </cell>
          <cell r="AZ132" t="str">
            <v/>
          </cell>
          <cell r="BC132" t="str">
            <v/>
          </cell>
          <cell r="BF132" t="str">
            <v/>
          </cell>
          <cell r="BI132" t="str">
            <v/>
          </cell>
          <cell r="BL132" t="str">
            <v/>
          </cell>
          <cell r="BO132" t="str">
            <v/>
          </cell>
          <cell r="BR132">
            <v>0.70961610429480293</v>
          </cell>
        </row>
        <row r="133">
          <cell r="C133" t="str">
            <v xml:space="preserve">Kate </v>
          </cell>
          <cell r="D133" t="str">
            <v>Thompson</v>
          </cell>
          <cell r="H133" t="str">
            <v>F35</v>
          </cell>
          <cell r="M133" t="str">
            <v/>
          </cell>
          <cell r="P133" t="str">
            <v/>
          </cell>
          <cell r="S133" t="str">
            <v/>
          </cell>
          <cell r="V133" t="str">
            <v/>
          </cell>
          <cell r="Y133" t="str">
            <v/>
          </cell>
          <cell r="AB133" t="str">
            <v/>
          </cell>
          <cell r="AE133" t="str">
            <v/>
          </cell>
          <cell r="AH133" t="str">
            <v/>
          </cell>
          <cell r="AK133" t="str">
            <v/>
          </cell>
          <cell r="AN133" t="str">
            <v/>
          </cell>
          <cell r="AQ133" t="str">
            <v/>
          </cell>
          <cell r="AT133" t="str">
            <v/>
          </cell>
          <cell r="AW133" t="str">
            <v/>
          </cell>
          <cell r="AZ133" t="str">
            <v/>
          </cell>
          <cell r="BC133" t="str">
            <v/>
          </cell>
          <cell r="BF133" t="str">
            <v/>
          </cell>
          <cell r="BI133" t="str">
            <v/>
          </cell>
          <cell r="BL133" t="str">
            <v/>
          </cell>
          <cell r="BO133" t="str">
            <v/>
          </cell>
          <cell r="BR133" t="str">
            <v/>
          </cell>
        </row>
        <row r="134">
          <cell r="C134" t="str">
            <v>Laura</v>
          </cell>
          <cell r="D134" t="str">
            <v>Tuley</v>
          </cell>
          <cell r="H134" t="str">
            <v>F</v>
          </cell>
          <cell r="M134" t="str">
            <v/>
          </cell>
          <cell r="P134" t="str">
            <v/>
          </cell>
          <cell r="S134" t="str">
            <v/>
          </cell>
          <cell r="V134" t="str">
            <v/>
          </cell>
          <cell r="Y134" t="str">
            <v/>
          </cell>
          <cell r="AB134" t="str">
            <v/>
          </cell>
          <cell r="AE134" t="str">
            <v/>
          </cell>
          <cell r="AH134" t="str">
            <v/>
          </cell>
          <cell r="AK134" t="str">
            <v/>
          </cell>
          <cell r="AN134" t="str">
            <v/>
          </cell>
          <cell r="AQ134" t="str">
            <v/>
          </cell>
          <cell r="AT134" t="str">
            <v/>
          </cell>
          <cell r="AW134" t="str">
            <v/>
          </cell>
          <cell r="AZ134" t="str">
            <v/>
          </cell>
          <cell r="BC134" t="str">
            <v/>
          </cell>
          <cell r="BF134" t="str">
            <v/>
          </cell>
          <cell r="BI134" t="str">
            <v/>
          </cell>
          <cell r="BL134" t="str">
            <v/>
          </cell>
          <cell r="BO134" t="str">
            <v/>
          </cell>
          <cell r="BR134" t="str">
            <v/>
          </cell>
        </row>
        <row r="135">
          <cell r="C135" t="str">
            <v>Elaine</v>
          </cell>
          <cell r="D135" t="str">
            <v>Walker</v>
          </cell>
          <cell r="H135" t="str">
            <v>F45</v>
          </cell>
          <cell r="M135" t="str">
            <v/>
          </cell>
          <cell r="P135" t="str">
            <v/>
          </cell>
          <cell r="S135" t="str">
            <v/>
          </cell>
          <cell r="V135" t="str">
            <v/>
          </cell>
          <cell r="Y135" t="str">
            <v/>
          </cell>
          <cell r="AB135" t="str">
            <v/>
          </cell>
          <cell r="AE135" t="str">
            <v/>
          </cell>
          <cell r="AH135" t="str">
            <v/>
          </cell>
          <cell r="AK135" t="str">
            <v/>
          </cell>
          <cell r="AN135" t="str">
            <v/>
          </cell>
          <cell r="AQ135" t="str">
            <v/>
          </cell>
          <cell r="AT135" t="str">
            <v/>
          </cell>
          <cell r="AW135">
            <v>0.64948428628082566</v>
          </cell>
          <cell r="AZ135" t="str">
            <v/>
          </cell>
          <cell r="BC135" t="str">
            <v/>
          </cell>
          <cell r="BF135" t="str">
            <v/>
          </cell>
          <cell r="BI135" t="str">
            <v/>
          </cell>
          <cell r="BL135" t="str">
            <v/>
          </cell>
          <cell r="BO135" t="str">
            <v/>
          </cell>
          <cell r="BR135" t="str">
            <v/>
          </cell>
        </row>
        <row r="136">
          <cell r="C136" t="str">
            <v>Lindsey</v>
          </cell>
          <cell r="D136" t="str">
            <v>Walker</v>
          </cell>
          <cell r="H136" t="str">
            <v>F35</v>
          </cell>
          <cell r="M136" t="str">
            <v/>
          </cell>
          <cell r="P136" t="str">
            <v/>
          </cell>
          <cell r="S136" t="str">
            <v/>
          </cell>
          <cell r="V136" t="str">
            <v/>
          </cell>
          <cell r="Y136" t="str">
            <v/>
          </cell>
          <cell r="AB136">
            <v>0.48144508015769605</v>
          </cell>
          <cell r="AE136" t="str">
            <v/>
          </cell>
          <cell r="AH136" t="str">
            <v/>
          </cell>
          <cell r="AK136" t="str">
            <v/>
          </cell>
          <cell r="AN136" t="str">
            <v/>
          </cell>
          <cell r="AQ136" t="str">
            <v/>
          </cell>
          <cell r="AT136" t="str">
            <v/>
          </cell>
          <cell r="AW136" t="str">
            <v/>
          </cell>
          <cell r="AZ136" t="str">
            <v/>
          </cell>
          <cell r="BC136" t="str">
            <v/>
          </cell>
          <cell r="BF136" t="str">
            <v/>
          </cell>
          <cell r="BI136" t="str">
            <v/>
          </cell>
          <cell r="BL136" t="str">
            <v/>
          </cell>
          <cell r="BO136" t="str">
            <v/>
          </cell>
          <cell r="BR136">
            <v>0.60359823480017771</v>
          </cell>
        </row>
        <row r="137">
          <cell r="C137" t="str">
            <v>Sally</v>
          </cell>
          <cell r="D137" t="str">
            <v>Walker</v>
          </cell>
          <cell r="H137" t="str">
            <v>F45</v>
          </cell>
          <cell r="M137" t="str">
            <v/>
          </cell>
          <cell r="P137" t="str">
            <v/>
          </cell>
          <cell r="S137" t="str">
            <v/>
          </cell>
          <cell r="V137" t="str">
            <v/>
          </cell>
          <cell r="Y137" t="str">
            <v/>
          </cell>
          <cell r="AB137" t="str">
            <v/>
          </cell>
          <cell r="AE137" t="str">
            <v/>
          </cell>
          <cell r="AH137" t="str">
            <v/>
          </cell>
          <cell r="AK137" t="str">
            <v/>
          </cell>
          <cell r="AN137" t="str">
            <v/>
          </cell>
          <cell r="AQ137" t="str">
            <v/>
          </cell>
          <cell r="AT137" t="str">
            <v/>
          </cell>
          <cell r="AW137" t="str">
            <v/>
          </cell>
          <cell r="AZ137" t="str">
            <v/>
          </cell>
          <cell r="BC137" t="str">
            <v/>
          </cell>
          <cell r="BF137" t="str">
            <v/>
          </cell>
          <cell r="BI137" t="str">
            <v/>
          </cell>
          <cell r="BL137" t="str">
            <v/>
          </cell>
          <cell r="BO137" t="str">
            <v/>
          </cell>
          <cell r="BR137" t="str">
            <v/>
          </cell>
        </row>
        <row r="138">
          <cell r="C138" t="str">
            <v>Robert</v>
          </cell>
          <cell r="D138" t="str">
            <v>Ward</v>
          </cell>
          <cell r="H138" t="str">
            <v>M40</v>
          </cell>
          <cell r="M138" t="str">
            <v/>
          </cell>
          <cell r="P138" t="str">
            <v/>
          </cell>
          <cell r="S138" t="str">
            <v/>
          </cell>
          <cell r="V138" t="str">
            <v/>
          </cell>
          <cell r="Y138" t="str">
            <v/>
          </cell>
          <cell r="AB138" t="str">
            <v/>
          </cell>
          <cell r="AE138" t="str">
            <v/>
          </cell>
          <cell r="AH138" t="str">
            <v/>
          </cell>
          <cell r="AK138" t="str">
            <v/>
          </cell>
          <cell r="AN138" t="str">
            <v/>
          </cell>
          <cell r="AQ138" t="str">
            <v/>
          </cell>
          <cell r="AT138">
            <v>0.63889892690361738</v>
          </cell>
          <cell r="AW138">
            <v>0.61946556925002139</v>
          </cell>
          <cell r="AZ138" t="str">
            <v/>
          </cell>
          <cell r="BC138" t="str">
            <v/>
          </cell>
          <cell r="BF138" t="str">
            <v/>
          </cell>
          <cell r="BI138" t="str">
            <v/>
          </cell>
          <cell r="BL138" t="str">
            <v/>
          </cell>
          <cell r="BO138" t="str">
            <v/>
          </cell>
          <cell r="BR138" t="str">
            <v/>
          </cell>
        </row>
        <row r="139">
          <cell r="C139" t="str">
            <v>Richard</v>
          </cell>
          <cell r="D139" t="str">
            <v>Wells</v>
          </cell>
          <cell r="H139" t="str">
            <v>M50</v>
          </cell>
          <cell r="M139" t="str">
            <v/>
          </cell>
          <cell r="P139" t="str">
            <v/>
          </cell>
          <cell r="S139" t="str">
            <v/>
          </cell>
          <cell r="V139" t="str">
            <v/>
          </cell>
          <cell r="Y139" t="str">
            <v/>
          </cell>
          <cell r="AB139" t="str">
            <v/>
          </cell>
          <cell r="AE139" t="str">
            <v/>
          </cell>
          <cell r="AH139" t="str">
            <v/>
          </cell>
          <cell r="AK139" t="str">
            <v/>
          </cell>
          <cell r="AN139" t="str">
            <v/>
          </cell>
          <cell r="AQ139" t="str">
            <v/>
          </cell>
          <cell r="AT139" t="str">
            <v/>
          </cell>
          <cell r="AW139" t="str">
            <v/>
          </cell>
          <cell r="AZ139" t="str">
            <v/>
          </cell>
          <cell r="BC139" t="str">
            <v/>
          </cell>
          <cell r="BF139" t="str">
            <v/>
          </cell>
          <cell r="BI139" t="str">
            <v/>
          </cell>
          <cell r="BL139" t="str">
            <v/>
          </cell>
          <cell r="BO139" t="str">
            <v/>
          </cell>
          <cell r="BR139" t="str">
            <v/>
          </cell>
        </row>
        <row r="140">
          <cell r="C140" t="str">
            <v>Mel</v>
          </cell>
          <cell r="D140" t="str">
            <v>Whitehead</v>
          </cell>
          <cell r="H140" t="str">
            <v>F35</v>
          </cell>
          <cell r="M140" t="str">
            <v/>
          </cell>
          <cell r="P140" t="str">
            <v/>
          </cell>
          <cell r="S140" t="str">
            <v/>
          </cell>
          <cell r="V140" t="str">
            <v/>
          </cell>
          <cell r="Y140" t="str">
            <v/>
          </cell>
          <cell r="AB140" t="str">
            <v/>
          </cell>
          <cell r="AE140" t="str">
            <v/>
          </cell>
          <cell r="AH140" t="str">
            <v/>
          </cell>
          <cell r="AK140" t="str">
            <v/>
          </cell>
          <cell r="AN140" t="str">
            <v/>
          </cell>
          <cell r="AQ140" t="str">
            <v/>
          </cell>
          <cell r="AT140" t="str">
            <v/>
          </cell>
          <cell r="AW140" t="str">
            <v/>
          </cell>
          <cell r="AZ140" t="str">
            <v/>
          </cell>
          <cell r="BC140" t="str">
            <v/>
          </cell>
          <cell r="BF140" t="str">
            <v/>
          </cell>
          <cell r="BI140" t="str">
            <v/>
          </cell>
          <cell r="BL140" t="str">
            <v/>
          </cell>
          <cell r="BO140" t="str">
            <v/>
          </cell>
          <cell r="BR140" t="str">
            <v/>
          </cell>
        </row>
        <row r="141">
          <cell r="C141" t="str">
            <v>Mark</v>
          </cell>
          <cell r="D141" t="str">
            <v>Whiteman</v>
          </cell>
          <cell r="H141" t="str">
            <v>M50</v>
          </cell>
          <cell r="M141" t="str">
            <v/>
          </cell>
          <cell r="P141" t="str">
            <v/>
          </cell>
          <cell r="S141" t="str">
            <v/>
          </cell>
          <cell r="V141" t="str">
            <v/>
          </cell>
          <cell r="Y141">
            <v>0.80708778379706403</v>
          </cell>
          <cell r="AB141" t="str">
            <v/>
          </cell>
          <cell r="AE141" t="str">
            <v/>
          </cell>
          <cell r="AH141">
            <v>0.74747334522114428</v>
          </cell>
          <cell r="AK141">
            <v>0.78080931956176858</v>
          </cell>
          <cell r="AN141" t="str">
            <v/>
          </cell>
          <cell r="AQ141" t="str">
            <v/>
          </cell>
          <cell r="AT141">
            <v>0.66538089690205915</v>
          </cell>
          <cell r="AW141" t="str">
            <v/>
          </cell>
          <cell r="AZ141" t="str">
            <v/>
          </cell>
          <cell r="BC141">
            <v>0.71331306066030209</v>
          </cell>
          <cell r="BF141">
            <v>0.78708304385679484</v>
          </cell>
          <cell r="BI141" t="str">
            <v/>
          </cell>
          <cell r="BL141" t="str">
            <v/>
          </cell>
          <cell r="BO141" t="str">
            <v/>
          </cell>
          <cell r="BR141" t="str">
            <v/>
          </cell>
        </row>
        <row r="142">
          <cell r="C142" t="str">
            <v>Georgia</v>
          </cell>
          <cell r="D142" t="str">
            <v>Wilkinson</v>
          </cell>
          <cell r="H142" t="str">
            <v>F</v>
          </cell>
          <cell r="M142" t="str">
            <v/>
          </cell>
          <cell r="P142">
            <v>0.62921163412311498</v>
          </cell>
          <cell r="S142">
            <v>0.59913421187190563</v>
          </cell>
          <cell r="V142" t="str">
            <v/>
          </cell>
          <cell r="Y142" t="str">
            <v/>
          </cell>
          <cell r="AB142">
            <v>0.56677823166748798</v>
          </cell>
          <cell r="AE142" t="str">
            <v/>
          </cell>
          <cell r="AH142" t="str">
            <v/>
          </cell>
          <cell r="AK142" t="str">
            <v/>
          </cell>
          <cell r="AN142" t="str">
            <v/>
          </cell>
          <cell r="AQ142">
            <v>0.63755137674490714</v>
          </cell>
          <cell r="AT142">
            <v>0.64909793932089799</v>
          </cell>
          <cell r="AW142" t="str">
            <v/>
          </cell>
          <cell r="AZ142" t="str">
            <v/>
          </cell>
          <cell r="BC142" t="str">
            <v/>
          </cell>
          <cell r="BF142" t="str">
            <v/>
          </cell>
          <cell r="BI142" t="str">
            <v/>
          </cell>
          <cell r="BL142" t="str">
            <v/>
          </cell>
          <cell r="BO142" t="str">
            <v/>
          </cell>
          <cell r="BR142" t="str">
            <v/>
          </cell>
        </row>
        <row r="143">
          <cell r="C143" t="str">
            <v>Deborah</v>
          </cell>
          <cell r="D143" t="str">
            <v>Williams</v>
          </cell>
          <cell r="H143" t="str">
            <v>F55</v>
          </cell>
          <cell r="M143" t="str">
            <v/>
          </cell>
          <cell r="P143" t="str">
            <v/>
          </cell>
          <cell r="S143" t="str">
            <v/>
          </cell>
          <cell r="V143" t="str">
            <v/>
          </cell>
          <cell r="Y143" t="str">
            <v/>
          </cell>
          <cell r="AB143" t="str">
            <v/>
          </cell>
          <cell r="AE143" t="str">
            <v/>
          </cell>
          <cell r="AH143" t="str">
            <v/>
          </cell>
          <cell r="AK143" t="str">
            <v/>
          </cell>
          <cell r="AN143" t="str">
            <v/>
          </cell>
          <cell r="AQ143" t="str">
            <v/>
          </cell>
          <cell r="AT143" t="str">
            <v/>
          </cell>
          <cell r="AW143" t="str">
            <v/>
          </cell>
          <cell r="AZ143" t="str">
            <v/>
          </cell>
          <cell r="BC143" t="str">
            <v/>
          </cell>
          <cell r="BF143" t="str">
            <v/>
          </cell>
          <cell r="BI143" t="str">
            <v/>
          </cell>
          <cell r="BL143" t="str">
            <v/>
          </cell>
          <cell r="BO143" t="str">
            <v/>
          </cell>
          <cell r="BR143" t="str">
            <v/>
          </cell>
        </row>
        <row r="144">
          <cell r="C144" t="str">
            <v>Howard</v>
          </cell>
          <cell r="D144" t="str">
            <v>Williams</v>
          </cell>
          <cell r="H144" t="str">
            <v>M60</v>
          </cell>
          <cell r="M144" t="str">
            <v/>
          </cell>
          <cell r="P144" t="str">
            <v/>
          </cell>
          <cell r="S144" t="str">
            <v/>
          </cell>
          <cell r="V144" t="str">
            <v/>
          </cell>
          <cell r="Y144" t="str">
            <v/>
          </cell>
          <cell r="AB144" t="str">
            <v/>
          </cell>
          <cell r="AE144" t="str">
            <v/>
          </cell>
          <cell r="AH144" t="str">
            <v/>
          </cell>
          <cell r="AK144" t="str">
            <v/>
          </cell>
          <cell r="AN144" t="str">
            <v/>
          </cell>
          <cell r="AQ144" t="str">
            <v/>
          </cell>
          <cell r="AT144" t="str">
            <v/>
          </cell>
          <cell r="AW144" t="str">
            <v/>
          </cell>
          <cell r="AZ144" t="str">
            <v/>
          </cell>
          <cell r="BC144">
            <v>0.58314479163016741</v>
          </cell>
          <cell r="BF144" t="str">
            <v/>
          </cell>
          <cell r="BI144" t="str">
            <v/>
          </cell>
          <cell r="BL144" t="str">
            <v/>
          </cell>
          <cell r="BO144" t="str">
            <v/>
          </cell>
          <cell r="BR144">
            <v>0.63822550016318125</v>
          </cell>
        </row>
        <row r="145">
          <cell r="C145" t="str">
            <v>Joshua</v>
          </cell>
          <cell r="D145" t="str">
            <v>Williams</v>
          </cell>
          <cell r="H145" t="str">
            <v>M</v>
          </cell>
          <cell r="M145" t="str">
            <v/>
          </cell>
          <cell r="P145" t="str">
            <v/>
          </cell>
          <cell r="S145" t="str">
            <v/>
          </cell>
          <cell r="V145" t="str">
            <v/>
          </cell>
          <cell r="Y145" t="str">
            <v/>
          </cell>
          <cell r="AB145" t="str">
            <v/>
          </cell>
          <cell r="AE145" t="str">
            <v/>
          </cell>
          <cell r="AH145" t="str">
            <v/>
          </cell>
          <cell r="AK145" t="str">
            <v/>
          </cell>
          <cell r="AN145" t="str">
            <v/>
          </cell>
          <cell r="AQ145" t="str">
            <v/>
          </cell>
          <cell r="AT145" t="str">
            <v/>
          </cell>
          <cell r="AW145">
            <v>0.52169689119170981</v>
          </cell>
          <cell r="AZ145" t="str">
            <v/>
          </cell>
          <cell r="BC145" t="str">
            <v/>
          </cell>
          <cell r="BF145" t="str">
            <v/>
          </cell>
          <cell r="BI145" t="str">
            <v/>
          </cell>
          <cell r="BL145" t="str">
            <v/>
          </cell>
          <cell r="BO145" t="str">
            <v/>
          </cell>
          <cell r="BR145" t="str">
            <v/>
          </cell>
        </row>
        <row r="146">
          <cell r="C146" t="str">
            <v>Mike</v>
          </cell>
          <cell r="D146" t="str">
            <v>Williams</v>
          </cell>
          <cell r="H146" t="str">
            <v>M60</v>
          </cell>
          <cell r="M146">
            <v>0.61094527227339224</v>
          </cell>
          <cell r="P146">
            <v>0.6185450162549484</v>
          </cell>
          <cell r="S146" t="str">
            <v/>
          </cell>
          <cell r="V146" t="str">
            <v/>
          </cell>
          <cell r="Y146" t="str">
            <v/>
          </cell>
          <cell r="AB146" t="str">
            <v/>
          </cell>
          <cell r="AE146" t="str">
            <v/>
          </cell>
          <cell r="AH146" t="str">
            <v/>
          </cell>
          <cell r="AK146" t="str">
            <v/>
          </cell>
          <cell r="AN146" t="str">
            <v/>
          </cell>
          <cell r="AQ146" t="str">
            <v/>
          </cell>
          <cell r="AT146" t="str">
            <v/>
          </cell>
          <cell r="AW146" t="str">
            <v/>
          </cell>
          <cell r="AZ146" t="str">
            <v/>
          </cell>
          <cell r="BC146" t="str">
            <v/>
          </cell>
          <cell r="BF146" t="str">
            <v/>
          </cell>
          <cell r="BI146" t="str">
            <v/>
          </cell>
          <cell r="BL146" t="str">
            <v/>
          </cell>
          <cell r="BO146" t="str">
            <v/>
          </cell>
          <cell r="BR146" t="str">
            <v/>
          </cell>
        </row>
        <row r="147">
          <cell r="C147" t="str">
            <v>Linda</v>
          </cell>
          <cell r="D147" t="str">
            <v>Wilson</v>
          </cell>
          <cell r="H147" t="str">
            <v>F35</v>
          </cell>
          <cell r="M147" t="str">
            <v/>
          </cell>
          <cell r="P147" t="str">
            <v/>
          </cell>
          <cell r="S147" t="str">
            <v/>
          </cell>
          <cell r="V147" t="str">
            <v/>
          </cell>
          <cell r="Y147" t="str">
            <v/>
          </cell>
          <cell r="AB147" t="str">
            <v/>
          </cell>
          <cell r="AE147" t="str">
            <v/>
          </cell>
          <cell r="AH147" t="str">
            <v/>
          </cell>
          <cell r="AK147" t="str">
            <v/>
          </cell>
          <cell r="AN147" t="str">
            <v/>
          </cell>
          <cell r="AQ147" t="str">
            <v/>
          </cell>
          <cell r="AT147" t="str">
            <v/>
          </cell>
          <cell r="AW147" t="str">
            <v/>
          </cell>
          <cell r="AZ147" t="str">
            <v/>
          </cell>
          <cell r="BC147" t="str">
            <v/>
          </cell>
          <cell r="BF147" t="str">
            <v/>
          </cell>
          <cell r="BI147" t="str">
            <v/>
          </cell>
          <cell r="BL147" t="str">
            <v/>
          </cell>
          <cell r="BO147" t="str">
            <v/>
          </cell>
          <cell r="BR147" t="str">
            <v/>
          </cell>
        </row>
        <row r="148">
          <cell r="C148" t="str">
            <v>Andrew</v>
          </cell>
          <cell r="D148" t="str">
            <v>Wood</v>
          </cell>
          <cell r="H148" t="str">
            <v>M50</v>
          </cell>
          <cell r="M148">
            <v>0.59651831035355463</v>
          </cell>
          <cell r="P148" t="str">
            <v/>
          </cell>
          <cell r="S148" t="str">
            <v/>
          </cell>
          <cell r="V148" t="str">
            <v/>
          </cell>
          <cell r="Y148">
            <v>0.59800542362336717</v>
          </cell>
          <cell r="AB148">
            <v>0.52345864822896493</v>
          </cell>
          <cell r="AE148" t="str">
            <v/>
          </cell>
          <cell r="AH148" t="str">
            <v/>
          </cell>
          <cell r="AK148" t="str">
            <v/>
          </cell>
          <cell r="AN148" t="str">
            <v/>
          </cell>
          <cell r="AQ148" t="str">
            <v/>
          </cell>
          <cell r="AT148" t="str">
            <v/>
          </cell>
          <cell r="AW148" t="str">
            <v/>
          </cell>
          <cell r="AZ148" t="str">
            <v/>
          </cell>
          <cell r="BC148" t="str">
            <v/>
          </cell>
          <cell r="BF148" t="str">
            <v/>
          </cell>
          <cell r="BI148" t="str">
            <v/>
          </cell>
          <cell r="BL148" t="str">
            <v/>
          </cell>
          <cell r="BO148" t="str">
            <v/>
          </cell>
          <cell r="BR148" t="str">
            <v/>
          </cell>
        </row>
        <row r="149">
          <cell r="C149" t="str">
            <v>Bernie</v>
          </cell>
          <cell r="D149" t="str">
            <v>Wood</v>
          </cell>
          <cell r="H149" t="str">
            <v>F45</v>
          </cell>
          <cell r="M149" t="str">
            <v/>
          </cell>
          <cell r="P149" t="str">
            <v/>
          </cell>
          <cell r="S149" t="str">
            <v/>
          </cell>
          <cell r="V149" t="str">
            <v/>
          </cell>
          <cell r="Y149" t="str">
            <v/>
          </cell>
          <cell r="AB149">
            <v>0.5285722948657392</v>
          </cell>
          <cell r="AE149" t="str">
            <v/>
          </cell>
          <cell r="AH149" t="str">
            <v/>
          </cell>
          <cell r="AK149" t="str">
            <v/>
          </cell>
          <cell r="AN149" t="str">
            <v/>
          </cell>
          <cell r="AQ149" t="str">
            <v/>
          </cell>
          <cell r="AT149" t="str">
            <v/>
          </cell>
          <cell r="AW149" t="str">
            <v/>
          </cell>
          <cell r="AZ149" t="str">
            <v/>
          </cell>
          <cell r="BC149" t="str">
            <v/>
          </cell>
          <cell r="BF149" t="str">
            <v/>
          </cell>
          <cell r="BI149" t="str">
            <v/>
          </cell>
          <cell r="BL149" t="str">
            <v/>
          </cell>
          <cell r="BO149" t="str">
            <v/>
          </cell>
          <cell r="BR149" t="str">
            <v/>
          </cell>
        </row>
        <row r="150">
          <cell r="C150" t="str">
            <v xml:space="preserve">Karen </v>
          </cell>
          <cell r="D150" t="str">
            <v>Worthington</v>
          </cell>
          <cell r="H150" t="str">
            <v>F45</v>
          </cell>
          <cell r="M150" t="str">
            <v/>
          </cell>
          <cell r="P150" t="str">
            <v/>
          </cell>
          <cell r="S150" t="str">
            <v/>
          </cell>
          <cell r="V150" t="str">
            <v/>
          </cell>
          <cell r="Y150" t="str">
            <v/>
          </cell>
          <cell r="AB150" t="str">
            <v/>
          </cell>
          <cell r="AE150" t="str">
            <v/>
          </cell>
          <cell r="AH150" t="str">
            <v/>
          </cell>
          <cell r="AK150" t="str">
            <v/>
          </cell>
          <cell r="AN150" t="str">
            <v/>
          </cell>
          <cell r="AQ150" t="str">
            <v/>
          </cell>
          <cell r="AT150" t="str">
            <v/>
          </cell>
          <cell r="AW150" t="str">
            <v/>
          </cell>
          <cell r="AZ150" t="str">
            <v/>
          </cell>
          <cell r="BC150" t="str">
            <v/>
          </cell>
          <cell r="BF150" t="str">
            <v/>
          </cell>
          <cell r="BI150" t="str">
            <v/>
          </cell>
          <cell r="BL150" t="str">
            <v/>
          </cell>
          <cell r="BO150" t="str">
            <v/>
          </cell>
          <cell r="BR150" t="str">
            <v/>
          </cell>
        </row>
        <row r="151">
          <cell r="C151" t="str">
            <v>Stefan</v>
          </cell>
          <cell r="D151" t="str">
            <v>Wytwckyj</v>
          </cell>
          <cell r="H151" t="str">
            <v>M</v>
          </cell>
          <cell r="M151" t="str">
            <v/>
          </cell>
          <cell r="P151" t="str">
            <v/>
          </cell>
          <cell r="S151" t="str">
            <v/>
          </cell>
          <cell r="V151" t="str">
            <v/>
          </cell>
          <cell r="Y151" t="str">
            <v/>
          </cell>
          <cell r="AB151" t="str">
            <v/>
          </cell>
          <cell r="AE151" t="str">
            <v/>
          </cell>
          <cell r="AH151" t="str">
            <v/>
          </cell>
          <cell r="AK151" t="str">
            <v/>
          </cell>
          <cell r="AN151" t="str">
            <v/>
          </cell>
          <cell r="AQ151" t="str">
            <v/>
          </cell>
          <cell r="AT151" t="str">
            <v/>
          </cell>
          <cell r="AW151" t="str">
            <v/>
          </cell>
          <cell r="AZ151" t="str">
            <v/>
          </cell>
          <cell r="BC151" t="str">
            <v/>
          </cell>
          <cell r="BF151" t="str">
            <v/>
          </cell>
          <cell r="BI151" t="str">
            <v/>
          </cell>
          <cell r="BL151" t="str">
            <v/>
          </cell>
          <cell r="BO151" t="str">
            <v/>
          </cell>
          <cell r="BR151" t="str">
            <v/>
          </cell>
        </row>
        <row r="152">
          <cell r="C152" t="str">
            <v>Alwyn</v>
          </cell>
          <cell r="D152" t="str">
            <v>Craven</v>
          </cell>
          <cell r="H152" t="str">
            <v>M</v>
          </cell>
          <cell r="M152" t="str">
            <v/>
          </cell>
          <cell r="P152" t="str">
            <v/>
          </cell>
          <cell r="S152" t="str">
            <v/>
          </cell>
          <cell r="V152" t="str">
            <v/>
          </cell>
          <cell r="Y152" t="str">
            <v/>
          </cell>
          <cell r="AB152" t="str">
            <v/>
          </cell>
          <cell r="AE152">
            <v>0.57956686820196124</v>
          </cell>
          <cell r="AH152">
            <v>0.59894966313264053</v>
          </cell>
          <cell r="AK152" t="str">
            <v/>
          </cell>
          <cell r="AN152" t="str">
            <v/>
          </cell>
          <cell r="AQ152">
            <v>0.63711572845344611</v>
          </cell>
          <cell r="AT152">
            <v>0.62538067282575416</v>
          </cell>
          <cell r="AW152">
            <v>0.64416681161419564</v>
          </cell>
          <cell r="AZ152">
            <v>0.59436252129245626</v>
          </cell>
          <cell r="BC152" t="str">
            <v/>
          </cell>
          <cell r="BF152">
            <v>0.59850974417330693</v>
          </cell>
          <cell r="BI152" t="str">
            <v/>
          </cell>
          <cell r="BL152" t="str">
            <v/>
          </cell>
          <cell r="BO152">
            <v>0.6179640844533385</v>
          </cell>
          <cell r="BR152">
            <v>0.61039027467562357</v>
          </cell>
        </row>
        <row r="153">
          <cell r="C153" t="str">
            <v>David</v>
          </cell>
          <cell r="D153" t="str">
            <v>Wilson</v>
          </cell>
          <cell r="H153" t="str">
            <v>M40</v>
          </cell>
          <cell r="M153" t="str">
            <v/>
          </cell>
          <cell r="P153" t="str">
            <v/>
          </cell>
          <cell r="S153" t="str">
            <v/>
          </cell>
          <cell r="V153" t="str">
            <v/>
          </cell>
          <cell r="Y153" t="str">
            <v/>
          </cell>
          <cell r="AB153" t="str">
            <v/>
          </cell>
          <cell r="AE153" t="str">
            <v/>
          </cell>
          <cell r="AH153" t="str">
            <v/>
          </cell>
          <cell r="AK153" t="str">
            <v/>
          </cell>
          <cell r="AN153" t="str">
            <v/>
          </cell>
          <cell r="AQ153" t="str">
            <v/>
          </cell>
          <cell r="AT153" t="str">
            <v/>
          </cell>
          <cell r="AW153" t="str">
            <v/>
          </cell>
          <cell r="AZ153" t="str">
            <v/>
          </cell>
          <cell r="BC153" t="str">
            <v/>
          </cell>
          <cell r="BF153" t="str">
            <v/>
          </cell>
          <cell r="BI153" t="str">
            <v/>
          </cell>
          <cell r="BL153" t="str">
            <v/>
          </cell>
          <cell r="BO153" t="str">
            <v/>
          </cell>
          <cell r="BR153" t="str">
            <v/>
          </cell>
        </row>
        <row r="154">
          <cell r="C154" t="str">
            <v>Ray</v>
          </cell>
          <cell r="D154" t="str">
            <v>French</v>
          </cell>
          <cell r="H154" t="str">
            <v>M60</v>
          </cell>
          <cell r="M154" t="str">
            <v/>
          </cell>
          <cell r="P154" t="str">
            <v/>
          </cell>
          <cell r="S154" t="str">
            <v/>
          </cell>
          <cell r="V154" t="str">
            <v/>
          </cell>
          <cell r="Y154" t="str">
            <v/>
          </cell>
          <cell r="AB154" t="str">
            <v/>
          </cell>
          <cell r="AE154" t="str">
            <v/>
          </cell>
          <cell r="AH154">
            <v>0.5025521287871092</v>
          </cell>
          <cell r="AK154" t="str">
            <v/>
          </cell>
          <cell r="AN154" t="str">
            <v/>
          </cell>
          <cell r="AQ154" t="str">
            <v/>
          </cell>
          <cell r="AT154" t="str">
            <v/>
          </cell>
          <cell r="AW154" t="str">
            <v/>
          </cell>
          <cell r="AZ154">
            <v>0.47537459281849742</v>
          </cell>
          <cell r="BC154" t="str">
            <v/>
          </cell>
          <cell r="BF154" t="str">
            <v/>
          </cell>
          <cell r="BI154" t="str">
            <v/>
          </cell>
          <cell r="BL154" t="str">
            <v/>
          </cell>
          <cell r="BO154" t="str">
            <v/>
          </cell>
          <cell r="BR154" t="str">
            <v/>
          </cell>
        </row>
        <row r="155">
          <cell r="C155" t="str">
            <v xml:space="preserve">Solly </v>
          </cell>
          <cell r="D155" t="str">
            <v>Noakes</v>
          </cell>
          <cell r="H155" t="str">
            <v>F45</v>
          </cell>
          <cell r="M155" t="str">
            <v/>
          </cell>
          <cell r="P155" t="str">
            <v/>
          </cell>
          <cell r="S155" t="str">
            <v/>
          </cell>
          <cell r="V155" t="str">
            <v/>
          </cell>
          <cell r="Y155" t="str">
            <v/>
          </cell>
          <cell r="AB155" t="str">
            <v/>
          </cell>
          <cell r="AE155" t="str">
            <v/>
          </cell>
          <cell r="AH155" t="str">
            <v/>
          </cell>
          <cell r="AK155" t="str">
            <v/>
          </cell>
          <cell r="AN155" t="str">
            <v/>
          </cell>
          <cell r="AQ155" t="str">
            <v/>
          </cell>
          <cell r="AT155" t="str">
            <v/>
          </cell>
          <cell r="AW155" t="str">
            <v/>
          </cell>
          <cell r="AZ155" t="str">
            <v/>
          </cell>
          <cell r="BC155" t="str">
            <v/>
          </cell>
          <cell r="BF155" t="str">
            <v/>
          </cell>
          <cell r="BI155" t="str">
            <v/>
          </cell>
          <cell r="BL155" t="str">
            <v/>
          </cell>
          <cell r="BO155" t="str">
            <v/>
          </cell>
          <cell r="BR155" t="str">
            <v/>
          </cell>
        </row>
        <row r="156">
          <cell r="C156" t="str">
            <v>Davide</v>
          </cell>
          <cell r="D156" t="str">
            <v>Di Maio</v>
          </cell>
          <cell r="H156" t="str">
            <v>M40</v>
          </cell>
          <cell r="M156" t="str">
            <v/>
          </cell>
          <cell r="P156" t="str">
            <v/>
          </cell>
          <cell r="S156" t="str">
            <v/>
          </cell>
          <cell r="V156" t="str">
            <v/>
          </cell>
          <cell r="Y156" t="str">
            <v/>
          </cell>
          <cell r="AB156" t="str">
            <v/>
          </cell>
          <cell r="AE156" t="str">
            <v/>
          </cell>
          <cell r="AH156">
            <v>0.56795106102142356</v>
          </cell>
          <cell r="AK156" t="str">
            <v/>
          </cell>
          <cell r="AN156" t="str">
            <v/>
          </cell>
          <cell r="AQ156">
            <v>0.60860524752968981</v>
          </cell>
          <cell r="AT156">
            <v>0.60752883216440923</v>
          </cell>
          <cell r="AW156">
            <v>0.62476682740224976</v>
          </cell>
          <cell r="AZ156">
            <v>0.61713403109190978</v>
          </cell>
          <cell r="BC156">
            <v>0.59655575148620521</v>
          </cell>
          <cell r="BF156">
            <v>0.62205143373009231</v>
          </cell>
          <cell r="BI156" t="str">
            <v/>
          </cell>
          <cell r="BL156" t="str">
            <v/>
          </cell>
          <cell r="BO156">
            <v>0.62949465040043562</v>
          </cell>
          <cell r="BR156">
            <v>0.63422600019526754</v>
          </cell>
        </row>
        <row r="157">
          <cell r="C157" t="str">
            <v>Chris</v>
          </cell>
          <cell r="D157" t="str">
            <v xml:space="preserve">Bandy </v>
          </cell>
          <cell r="H157" t="str">
            <v>M50</v>
          </cell>
          <cell r="M157" t="str">
            <v/>
          </cell>
          <cell r="P157" t="str">
            <v/>
          </cell>
          <cell r="S157" t="str">
            <v/>
          </cell>
          <cell r="V157" t="str">
            <v/>
          </cell>
          <cell r="Y157" t="str">
            <v/>
          </cell>
          <cell r="AB157" t="str">
            <v/>
          </cell>
          <cell r="AE157" t="str">
            <v/>
          </cell>
          <cell r="AH157" t="str">
            <v/>
          </cell>
          <cell r="AK157" t="str">
            <v/>
          </cell>
          <cell r="AN157" t="str">
            <v/>
          </cell>
          <cell r="AQ157" t="str">
            <v/>
          </cell>
          <cell r="AT157" t="str">
            <v/>
          </cell>
          <cell r="AW157" t="str">
            <v/>
          </cell>
          <cell r="AZ157" t="str">
            <v/>
          </cell>
          <cell r="BC157" t="str">
            <v/>
          </cell>
          <cell r="BF157" t="str">
            <v/>
          </cell>
          <cell r="BI157" t="str">
            <v/>
          </cell>
          <cell r="BL157" t="str">
            <v/>
          </cell>
          <cell r="BO157" t="str">
            <v/>
          </cell>
          <cell r="BR157" t="str">
            <v/>
          </cell>
        </row>
        <row r="158">
          <cell r="C158" t="str">
            <v xml:space="preserve">Sheila </v>
          </cell>
          <cell r="D158" t="str">
            <v>Capper</v>
          </cell>
          <cell r="H158" t="str">
            <v>F45</v>
          </cell>
          <cell r="M158" t="str">
            <v/>
          </cell>
          <cell r="P158" t="str">
            <v/>
          </cell>
          <cell r="S158" t="str">
            <v/>
          </cell>
          <cell r="V158" t="str">
            <v/>
          </cell>
          <cell r="Y158" t="str">
            <v/>
          </cell>
          <cell r="AB158" t="str">
            <v/>
          </cell>
          <cell r="AE158" t="str">
            <v/>
          </cell>
          <cell r="AH158" t="str">
            <v/>
          </cell>
          <cell r="AK158" t="str">
            <v/>
          </cell>
          <cell r="AN158" t="str">
            <v/>
          </cell>
          <cell r="AQ158" t="str">
            <v/>
          </cell>
          <cell r="AT158" t="str">
            <v/>
          </cell>
          <cell r="AW158" t="str">
            <v/>
          </cell>
          <cell r="AZ158" t="str">
            <v/>
          </cell>
          <cell r="BC158" t="str">
            <v/>
          </cell>
          <cell r="BF158" t="str">
            <v/>
          </cell>
          <cell r="BI158" t="str">
            <v/>
          </cell>
          <cell r="BL158" t="str">
            <v/>
          </cell>
          <cell r="BO158" t="str">
            <v/>
          </cell>
          <cell r="BR158" t="str">
            <v/>
          </cell>
        </row>
        <row r="159">
          <cell r="C159" t="str">
            <v>John</v>
          </cell>
          <cell r="D159" t="str">
            <v>Morris</v>
          </cell>
          <cell r="H159" t="str">
            <v>M</v>
          </cell>
          <cell r="M159" t="str">
            <v/>
          </cell>
          <cell r="P159" t="str">
            <v/>
          </cell>
          <cell r="S159" t="str">
            <v/>
          </cell>
          <cell r="V159" t="str">
            <v/>
          </cell>
          <cell r="Y159" t="str">
            <v/>
          </cell>
          <cell r="AB159" t="str">
            <v/>
          </cell>
          <cell r="AE159" t="str">
            <v/>
          </cell>
          <cell r="AH159" t="str">
            <v/>
          </cell>
          <cell r="AK159">
            <v>0.54947906269147551</v>
          </cell>
          <cell r="AN159" t="str">
            <v/>
          </cell>
          <cell r="AQ159" t="str">
            <v/>
          </cell>
          <cell r="AT159" t="str">
            <v/>
          </cell>
          <cell r="AW159" t="str">
            <v/>
          </cell>
          <cell r="AZ159" t="str">
            <v/>
          </cell>
          <cell r="BC159" t="str">
            <v/>
          </cell>
          <cell r="BF159" t="str">
            <v/>
          </cell>
          <cell r="BI159" t="str">
            <v/>
          </cell>
          <cell r="BL159" t="str">
            <v/>
          </cell>
          <cell r="BO159" t="str">
            <v/>
          </cell>
          <cell r="BR159" t="str">
            <v/>
          </cell>
        </row>
        <row r="160">
          <cell r="C160" t="str">
            <v>Daniel</v>
          </cell>
          <cell r="D160" t="str">
            <v>Curtois</v>
          </cell>
          <cell r="H160" t="str">
            <v>M40</v>
          </cell>
          <cell r="M160" t="str">
            <v/>
          </cell>
          <cell r="P160" t="str">
            <v/>
          </cell>
          <cell r="S160" t="str">
            <v/>
          </cell>
          <cell r="V160" t="str">
            <v/>
          </cell>
          <cell r="Y160" t="str">
            <v/>
          </cell>
          <cell r="AB160" t="str">
            <v/>
          </cell>
          <cell r="AE160">
            <v>0.683728036669213</v>
          </cell>
          <cell r="AH160" t="str">
            <v/>
          </cell>
          <cell r="AK160" t="str">
            <v/>
          </cell>
          <cell r="AN160" t="str">
            <v/>
          </cell>
          <cell r="AQ160" t="str">
            <v/>
          </cell>
          <cell r="AT160" t="str">
            <v/>
          </cell>
          <cell r="AW160" t="str">
            <v/>
          </cell>
          <cell r="AZ160" t="str">
            <v/>
          </cell>
          <cell r="BC160" t="str">
            <v/>
          </cell>
          <cell r="BF160" t="str">
            <v/>
          </cell>
          <cell r="BI160" t="str">
            <v/>
          </cell>
          <cell r="BL160" t="str">
            <v/>
          </cell>
          <cell r="BO160" t="str">
            <v/>
          </cell>
          <cell r="BR160" t="str">
            <v/>
          </cell>
        </row>
        <row r="161">
          <cell r="C161" t="str">
            <v>Leigh</v>
          </cell>
          <cell r="D161" t="str">
            <v>Allen</v>
          </cell>
          <cell r="H161" t="str">
            <v>M40</v>
          </cell>
          <cell r="M161" t="str">
            <v/>
          </cell>
          <cell r="P161" t="str">
            <v/>
          </cell>
          <cell r="S161" t="str">
            <v/>
          </cell>
          <cell r="V161" t="str">
            <v/>
          </cell>
          <cell r="Y161" t="str">
            <v/>
          </cell>
          <cell r="AB161" t="str">
            <v/>
          </cell>
          <cell r="AE161" t="str">
            <v/>
          </cell>
          <cell r="AH161" t="str">
            <v/>
          </cell>
          <cell r="AK161" t="str">
            <v/>
          </cell>
          <cell r="AN161" t="str">
            <v/>
          </cell>
          <cell r="AQ161" t="str">
            <v/>
          </cell>
          <cell r="AT161" t="str">
            <v/>
          </cell>
          <cell r="AW161">
            <v>0.50327178203852052</v>
          </cell>
          <cell r="AZ161">
            <v>0.44114428720612564</v>
          </cell>
          <cell r="BC161" t="str">
            <v/>
          </cell>
          <cell r="BF161" t="str">
            <v/>
          </cell>
          <cell r="BI161" t="str">
            <v/>
          </cell>
          <cell r="BL161" t="str">
            <v/>
          </cell>
          <cell r="BO161" t="str">
            <v/>
          </cell>
          <cell r="BR161" t="str">
            <v/>
          </cell>
        </row>
        <row r="162">
          <cell r="C162" t="str">
            <v>Jamie</v>
          </cell>
          <cell r="D162" t="str">
            <v>Arkle</v>
          </cell>
          <cell r="H162" t="str">
            <v>M</v>
          </cell>
          <cell r="M162" t="str">
            <v/>
          </cell>
          <cell r="P162" t="str">
            <v/>
          </cell>
          <cell r="S162" t="str">
            <v/>
          </cell>
          <cell r="V162" t="str">
            <v/>
          </cell>
          <cell r="Y162" t="str">
            <v/>
          </cell>
          <cell r="AB162" t="str">
            <v/>
          </cell>
          <cell r="AE162" t="str">
            <v/>
          </cell>
          <cell r="AH162" t="str">
            <v/>
          </cell>
          <cell r="AK162" t="str">
            <v/>
          </cell>
          <cell r="AN162" t="str">
            <v/>
          </cell>
          <cell r="AQ162" t="str">
            <v/>
          </cell>
          <cell r="AT162" t="str">
            <v/>
          </cell>
          <cell r="AW162" t="str">
            <v/>
          </cell>
          <cell r="AZ162" t="str">
            <v/>
          </cell>
          <cell r="BC162">
            <v>0.58581818181818179</v>
          </cell>
          <cell r="BF162">
            <v>0.6278254091971941</v>
          </cell>
          <cell r="BI162" t="str">
            <v/>
          </cell>
          <cell r="BL162" t="str">
            <v/>
          </cell>
          <cell r="BO162" t="str">
            <v/>
          </cell>
          <cell r="BR162" t="str">
            <v/>
          </cell>
        </row>
        <row r="163">
          <cell r="C163" t="str">
            <v>Rosey</v>
          </cell>
          <cell r="D163" t="str">
            <v>Gregg</v>
          </cell>
          <cell r="H163" t="str">
            <v>F</v>
          </cell>
          <cell r="AH163" t="str">
            <v/>
          </cell>
          <cell r="AK163" t="str">
            <v/>
          </cell>
          <cell r="AN163" t="str">
            <v/>
          </cell>
          <cell r="AQ163" t="str">
            <v/>
          </cell>
          <cell r="AT163" t="str">
            <v/>
          </cell>
          <cell r="AW163" t="str">
            <v/>
          </cell>
          <cell r="AZ163" t="str">
            <v/>
          </cell>
          <cell r="BC163" t="str">
            <v/>
          </cell>
          <cell r="BF163" t="str">
            <v/>
          </cell>
          <cell r="BI163">
            <v>0.55698062309572838</v>
          </cell>
          <cell r="BL163" t="str">
            <v/>
          </cell>
          <cell r="BO163">
            <v>0.55490233718865489</v>
          </cell>
          <cell r="BR163" t="str">
            <v/>
          </cell>
        </row>
        <row r="176">
          <cell r="H176"/>
          <cell r="M176" t="str">
            <v/>
          </cell>
          <cell r="P176" t="str">
            <v/>
          </cell>
          <cell r="S176" t="str">
            <v/>
          </cell>
          <cell r="V176" t="str">
            <v/>
          </cell>
          <cell r="Y176" t="str">
            <v/>
          </cell>
          <cell r="AB176" t="str">
            <v/>
          </cell>
          <cell r="AE176" t="str">
            <v/>
          </cell>
          <cell r="AH176" t="str">
            <v/>
          </cell>
          <cell r="AK176" t="str">
            <v/>
          </cell>
          <cell r="AN176" t="str">
            <v/>
          </cell>
          <cell r="AQ176" t="str">
            <v/>
          </cell>
          <cell r="AT176" t="str">
            <v/>
          </cell>
          <cell r="AW176" t="str">
            <v/>
          </cell>
          <cell r="AZ176" t="str">
            <v/>
          </cell>
          <cell r="BC176" t="str">
            <v/>
          </cell>
          <cell r="BF176" t="str">
            <v/>
          </cell>
          <cell r="BI176" t="str">
            <v/>
          </cell>
          <cell r="BL176" t="str">
            <v/>
          </cell>
          <cell r="BO176" t="str">
            <v/>
          </cell>
          <cell r="BR176" t="str">
            <v/>
          </cell>
        </row>
      </sheetData>
      <sheetData sheetId="3">
        <row r="26">
          <cell r="Z26">
            <v>65.81810018006675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02"/>
  <sheetViews>
    <sheetView tabSelected="1" workbookViewId="0">
      <pane xSplit="5" ySplit="4" topLeftCell="G5" activePane="bottomRight" state="frozen"/>
      <selection pane="topRight" activeCell="F1" sqref="F1"/>
      <selection pane="bottomLeft" activeCell="A5" sqref="A5"/>
      <selection pane="bottomRight" activeCell="A35" sqref="A35"/>
    </sheetView>
  </sheetViews>
  <sheetFormatPr defaultRowHeight="15" x14ac:dyDescent="0.25"/>
  <cols>
    <col min="1" max="1" width="3.7109375" style="4" customWidth="1"/>
    <col min="2" max="2" width="4" style="1" bestFit="1" customWidth="1"/>
    <col min="3" max="3" width="11.5703125" style="1" customWidth="1"/>
    <col min="4" max="4" width="15.7109375" style="1" customWidth="1"/>
    <col min="5" max="5" width="6.42578125" style="1" customWidth="1"/>
    <col min="6" max="6" width="9.140625" style="3"/>
    <col min="7" max="11" width="9.140625" style="4"/>
    <col min="12" max="12" width="9.28515625" style="4" customWidth="1"/>
    <col min="13" max="26" width="9.140625" style="4"/>
    <col min="27" max="27" width="9.140625" style="5"/>
    <col min="28" max="16384" width="9.140625" style="4"/>
  </cols>
  <sheetData>
    <row r="2" spans="2:29" s="25" customFormat="1" ht="15.75" x14ac:dyDescent="0.25">
      <c r="B2" s="23"/>
      <c r="C2" s="23"/>
      <c r="D2" s="2" t="str">
        <f>'[1]2016 Results'!D1</f>
        <v>Club Championship 2016 (Sept 2015- Sept 16)</v>
      </c>
      <c r="E2" s="2"/>
      <c r="F2" s="24"/>
      <c r="J2" s="25" t="s">
        <v>7</v>
      </c>
      <c r="O2" s="25" t="s">
        <v>8</v>
      </c>
      <c r="AA2" s="26"/>
    </row>
    <row r="4" spans="2:29" ht="120" customHeight="1" x14ac:dyDescent="0.25">
      <c r="B4" s="6" t="s">
        <v>0</v>
      </c>
      <c r="C4" s="7" t="s">
        <v>1</v>
      </c>
      <c r="D4" s="7" t="s">
        <v>2</v>
      </c>
      <c r="E4" s="6" t="s">
        <v>3</v>
      </c>
      <c r="F4" s="8" t="str">
        <f>'[1]2016 Results'!K3</f>
        <v xml:space="preserve">1-Sutton 10 K </v>
      </c>
      <c r="G4" s="9" t="str">
        <f>'[1]2016 Results'!N3</f>
        <v>2-Foston &amp; Thornton le Clay 10 K</v>
      </c>
      <c r="H4" s="8" t="str">
        <f>'[1]2016 Results'!Q3</f>
        <v>3-Boroughbridge 10M</v>
      </c>
      <c r="I4" s="9" t="str">
        <f>'[1]2016 Results'!T3</f>
        <v>4-Dalby Dash 10K</v>
      </c>
      <c r="J4" s="9" t="str">
        <f>'[1]2016 Results'!W3</f>
        <v>5-Leeds Abbey Dash 10 K</v>
      </c>
      <c r="K4" s="9" t="str">
        <f>'[1]2016 Results'!Z3</f>
        <v>6-Jolly Holly Jog 10 K</v>
      </c>
      <c r="L4" s="9" t="str">
        <f>'[1]2016 Results'!AC3</f>
        <v>7-Muddy Boots 10 K</v>
      </c>
      <c r="M4" s="9" t="str">
        <f>'[1]2016 Results'!AF3</f>
        <v>8-Harewood House 10 K</v>
      </c>
      <c r="N4" s="9" t="str">
        <f>'[1]2016 Results'!AI3</f>
        <v>9-Thirsk 10 mile</v>
      </c>
      <c r="O4" s="9" t="str">
        <f>'[1]2016 Results'!AL3</f>
        <v>10-Helmsley 10 K</v>
      </c>
      <c r="P4" s="9" t="str">
        <f>'[1]2016 Results'!AO3</f>
        <v>11-Pocklington 10 K</v>
      </c>
      <c r="Q4" s="9" t="str">
        <f>'[1]2016 Results'!AR3</f>
        <v>12-Tadcaster 10 K</v>
      </c>
      <c r="R4" s="9" t="str">
        <f>'[1]2016 Results'!AU3</f>
        <v>13-Easingwold 10 K</v>
      </c>
      <c r="S4" s="9" t="str">
        <f>'[1]2016 Results'!AX3</f>
        <v>14-Knavesmire 10 K</v>
      </c>
      <c r="T4" s="9" t="str">
        <f>'[1]2016 Results'!BA3</f>
        <v>15 Bishop Wilton 10 K</v>
      </c>
      <c r="U4" s="9" t="str">
        <f>'[1]2016 Results'!BD3</f>
        <v>16-Wistow Selby 10 K</v>
      </c>
      <c r="V4" s="9" t="str">
        <f>'[1]2016 Results'!BG3</f>
        <v>Millenium Bridge 5km</v>
      </c>
      <c r="W4" s="9" t="str">
        <f>'[1]2016 Results'!BJ3</f>
        <v>Escrick 10km</v>
      </c>
      <c r="X4" s="9" t="str">
        <f>'[1]2016 Results'!BM3</f>
        <v>Sessay 6km</v>
      </c>
      <c r="Y4" s="10" t="str">
        <f>'[1]2016 Results'!BP3</f>
        <v>Tholthorpe 10km</v>
      </c>
      <c r="Z4" s="11" t="s">
        <v>4</v>
      </c>
      <c r="AA4" s="12" t="s">
        <v>5</v>
      </c>
      <c r="AB4" s="11" t="s">
        <v>6</v>
      </c>
      <c r="AC4" s="11" t="s">
        <v>0</v>
      </c>
    </row>
    <row r="5" spans="2:29" x14ac:dyDescent="0.25">
      <c r="B5" s="13">
        <v>1</v>
      </c>
      <c r="C5" s="13" t="str">
        <f>'[1]2016 Results'!C88</f>
        <v>Steve</v>
      </c>
      <c r="D5" s="14" t="str">
        <f>'[1]2016 Results'!D88</f>
        <v>Loseby</v>
      </c>
      <c r="E5" s="15" t="str">
        <f>'[1]2016 Results'!H88</f>
        <v>M40</v>
      </c>
      <c r="F5" s="16">
        <f>IF(('[1]2016 Results'!M88)="","",('[1]2016 Results'!M88)*100)</f>
        <v>72.473260920654241</v>
      </c>
      <c r="G5" s="16" t="str">
        <f>IF(('[1]2016 Results'!P88)="","",('[1]2016 Results'!P88)*100)</f>
        <v/>
      </c>
      <c r="H5" s="16" t="str">
        <f>IF(('[1]2016 Results'!S88)="","",('[1]2016 Results'!S88)*100)</f>
        <v/>
      </c>
      <c r="I5" s="16" t="str">
        <f>IF(('[1]2016 Results'!V88)="","",('[1]2016 Results'!V88)*100)</f>
        <v/>
      </c>
      <c r="J5" s="16">
        <f>IF(('[1]2016 Results'!Y88)="","",('[1]2016 Results'!Y88)*100)</f>
        <v>76.31815813160263</v>
      </c>
      <c r="K5" s="16" t="str">
        <f>IF(('[1]2016 Results'!AB88)="","",('[1]2016 Results'!AB88)*100)</f>
        <v/>
      </c>
      <c r="L5" s="16" t="str">
        <f>IF(('[1]2016 Results'!AE88)="","",('[1]2016 Results'!AE88)*100)</f>
        <v/>
      </c>
      <c r="M5" s="16">
        <f>IF(('[1]2016 Results'!AH88)="","",('[1]2016 Results'!AH88)*100)</f>
        <v>73.531693940185093</v>
      </c>
      <c r="N5" s="16" t="str">
        <f>IF(('[1]2016 Results'!AK88)="","",('[1]2016 Results'!AK88)*100)</f>
        <v/>
      </c>
      <c r="O5" s="16" t="str">
        <f>IF(('[1]2016 Results'!AN88)="","",('[1]2016 Results'!AN88)*100)</f>
        <v/>
      </c>
      <c r="P5" s="16">
        <f>IF(('[1]2016 Results'!AQ88)="","",('[1]2016 Results'!AQ88)*100)</f>
        <v>77.162888702663366</v>
      </c>
      <c r="Q5" s="16">
        <f>IF(('[1]2016 Results'!AT88)="","",('[1]2016 Results'!AT88)*100)</f>
        <v>77.261562473382881</v>
      </c>
      <c r="R5" s="16">
        <f>IF(('[1]2016 Results'!AW88)="","",('[1]2016 Results'!AW88)*100)</f>
        <v>77.031715071209632</v>
      </c>
      <c r="S5" s="16">
        <f>IF(('[1]2016 Results'!AZ88)="","",('[1]2016 Results'!AZ88)*100)</f>
        <v>77.064466650746695</v>
      </c>
      <c r="T5" s="16" t="str">
        <f>IF(('[1]2016 Results'!BC88)="","",('[1]2016 Results'!BC88)*100)</f>
        <v/>
      </c>
      <c r="U5" s="16">
        <f>IF(('[1]2016 Results'!BF88)="","",('[1]2016 Results'!BF88)*100)</f>
        <v>78.806793722850529</v>
      </c>
      <c r="V5" s="16">
        <f>IF(('[1]2016 Results'!BI88)="","",('[1]2016 Results'!BI88)*100)</f>
        <v>78.879077355304815</v>
      </c>
      <c r="W5" s="16" t="str">
        <f>IF(('[1]2016 Results'!BL88)="","",('[1]2016 Results'!BL88)*100)</f>
        <v/>
      </c>
      <c r="X5" s="16">
        <f>IF(('[1]2016 Results'!BO88)="","",('[1]2016 Results'!BO88)*100)</f>
        <v>77.887789216419009</v>
      </c>
      <c r="Y5" s="16">
        <f>IF(('[1]2016 Results'!BR88)="","",('[1]2016 Results'!BR88)*100)</f>
        <v>77.393520735506513</v>
      </c>
      <c r="Z5" s="17">
        <f>SUM(F5:Y5)</f>
        <v>843.8109269205255</v>
      </c>
      <c r="AA5" s="17">
        <f>IF(Z5=0,"0.00",(IF(AB5&lt;8,SUM(F5:Y5),SUM(LARGE(F5:Y5,{1,2,3,4,5,6,7,8})))))</f>
        <v>621.48781392808337</v>
      </c>
      <c r="AB5" s="7">
        <f>COUNTIF(F5:Y5,"&gt;0")</f>
        <v>11</v>
      </c>
      <c r="AC5" s="7">
        <f t="shared" ref="AC5:AC68" si="0">IF(AA5="0.00","",(RANK(AA5,$AA$5:$AA$175,0)))</f>
        <v>1</v>
      </c>
    </row>
    <row r="6" spans="2:29" x14ac:dyDescent="0.25">
      <c r="B6" s="13">
        <v>2</v>
      </c>
      <c r="C6" s="13" t="str">
        <f>'[1]2016 Results'!C83</f>
        <v>Neil</v>
      </c>
      <c r="D6" s="14" t="str">
        <f>'[1]2016 Results'!D83</f>
        <v>King</v>
      </c>
      <c r="E6" s="15" t="str">
        <f>'[1]2016 Results'!H83</f>
        <v>M40</v>
      </c>
      <c r="F6" s="16" t="str">
        <f>IF(('[1]2016 Results'!M83)="","",('[1]2016 Results'!M83)*100)</f>
        <v/>
      </c>
      <c r="G6" s="16" t="str">
        <f>IF(('[1]2016 Results'!P83)="","",('[1]2016 Results'!P83)*100)</f>
        <v/>
      </c>
      <c r="H6" s="16">
        <f>IF(('[1]2016 Results'!S83)="","",('[1]2016 Results'!S83)*100)</f>
        <v>71.114790434353026</v>
      </c>
      <c r="I6" s="16" t="str">
        <f>IF(('[1]2016 Results'!V83)="","",('[1]2016 Results'!V83)*100)</f>
        <v/>
      </c>
      <c r="J6" s="16" t="str">
        <f>IF(('[1]2016 Results'!Y83)="","",('[1]2016 Results'!Y83)*100)</f>
        <v/>
      </c>
      <c r="K6" s="16" t="str">
        <f>IF(('[1]2016 Results'!AB83)="","",('[1]2016 Results'!AB83)*100)</f>
        <v/>
      </c>
      <c r="L6" s="16" t="str">
        <f>IF(('[1]2016 Results'!AE83)="","",('[1]2016 Results'!AE83)*100)</f>
        <v/>
      </c>
      <c r="M6" s="16" t="str">
        <f>IF(('[1]2016 Results'!AH83)="","",('[1]2016 Results'!AH83)*100)</f>
        <v/>
      </c>
      <c r="N6" s="16" t="str">
        <f>IF(('[1]2016 Results'!AK83)="","",('[1]2016 Results'!AK83)*100)</f>
        <v/>
      </c>
      <c r="O6" s="16" t="str">
        <f>IF(('[1]2016 Results'!AN83)="","",('[1]2016 Results'!AN83)*100)</f>
        <v/>
      </c>
      <c r="P6" s="16">
        <f>IF(('[1]2016 Results'!AQ83)="","",('[1]2016 Results'!AQ83)*100)</f>
        <v>77.382844007330377</v>
      </c>
      <c r="Q6" s="16">
        <f>IF(('[1]2016 Results'!AT83)="","",('[1]2016 Results'!AT83)*100)</f>
        <v>76.982242571571987</v>
      </c>
      <c r="R6" s="16">
        <f>IF(('[1]2016 Results'!AW83)="","",('[1]2016 Results'!AW83)*100)</f>
        <v>78.094021129498387</v>
      </c>
      <c r="S6" s="16">
        <f>IF(('[1]2016 Results'!AZ83)="","",('[1]2016 Results'!AZ83)*100)</f>
        <v>76.193355371863305</v>
      </c>
      <c r="T6" s="16">
        <f>IF(('[1]2016 Results'!BC83)="","",('[1]2016 Results'!BC83)*100)</f>
        <v>73.434089827532446</v>
      </c>
      <c r="U6" s="16">
        <f>IF(('[1]2016 Results'!BF83)="","",('[1]2016 Results'!BF83)*100)</f>
        <v>76.193355371863305</v>
      </c>
      <c r="V6" s="16">
        <f>IF(('[1]2016 Results'!BI83)="","",('[1]2016 Results'!BI83)*100)</f>
        <v>77.817882026482209</v>
      </c>
      <c r="W6" s="16" t="str">
        <f>IF(('[1]2016 Results'!BL83)="","",('[1]2016 Results'!BL83)*100)</f>
        <v/>
      </c>
      <c r="X6" s="16">
        <f>IF(('[1]2016 Results'!BO83)="","",('[1]2016 Results'!BO83)*100)</f>
        <v>77.608342071151981</v>
      </c>
      <c r="Y6" s="16">
        <f>IF(('[1]2016 Results'!BR83)="","",('[1]2016 Results'!BR83)*100)</f>
        <v>77.315787816682771</v>
      </c>
      <c r="Z6" s="17">
        <f>SUM(F6:Y6)</f>
        <v>762.13671062832987</v>
      </c>
      <c r="AA6" s="17">
        <f>IF(Z6=0,"0.00",(IF(AB6&lt;8,SUM(F6:Y6),SUM(LARGE(F6:Y6,{1,2,3,4,5,6,7,8})))))</f>
        <v>617.58783036644434</v>
      </c>
      <c r="AB6" s="7">
        <f>COUNTIF(F6:Y6,"&gt;0")</f>
        <v>10</v>
      </c>
      <c r="AC6" s="7">
        <f t="shared" si="0"/>
        <v>2</v>
      </c>
    </row>
    <row r="7" spans="2:29" x14ac:dyDescent="0.25">
      <c r="B7" s="13">
        <v>3</v>
      </c>
      <c r="C7" s="13" t="str">
        <f>'[1]2016 Results'!C85</f>
        <v>Shaun</v>
      </c>
      <c r="D7" s="14" t="str">
        <f>'[1]2016 Results'!D85</f>
        <v>Lawson</v>
      </c>
      <c r="E7" s="15" t="str">
        <f>'[1]2016 Results'!H85</f>
        <v>M</v>
      </c>
      <c r="F7" s="16" t="str">
        <f>IF(('[1]2016 Results'!M85)="","",('[1]2016 Results'!M85)*100)</f>
        <v/>
      </c>
      <c r="G7" s="16" t="str">
        <f>IF(('[1]2016 Results'!P85)="","",('[1]2016 Results'!P85)*100)</f>
        <v/>
      </c>
      <c r="H7" s="16" t="str">
        <f>IF(('[1]2016 Results'!S85)="","",('[1]2016 Results'!S85)*100)</f>
        <v/>
      </c>
      <c r="I7" s="16" t="str">
        <f>IF(('[1]2016 Results'!V85)="","",('[1]2016 Results'!V85)*100)</f>
        <v/>
      </c>
      <c r="J7" s="16">
        <f>IF(('[1]2016 Results'!Y85)="","",('[1]2016 Results'!Y85)*100)</f>
        <v>75.069897483690582</v>
      </c>
      <c r="K7" s="16" t="str">
        <f>IF(('[1]2016 Results'!AB85)="","",('[1]2016 Results'!AB85)*100)</f>
        <v/>
      </c>
      <c r="L7" s="16" t="str">
        <f>IF(('[1]2016 Results'!AE85)="","",('[1]2016 Results'!AE85)*100)</f>
        <v/>
      </c>
      <c r="M7" s="16">
        <f>IF(('[1]2016 Results'!AH85)="","",('[1]2016 Results'!AH85)*100)</f>
        <v>71.823450735621932</v>
      </c>
      <c r="N7" s="16">
        <f>IF(('[1]2016 Results'!AK85)="","",('[1]2016 Results'!AK85)*100)</f>
        <v>76.544984190859452</v>
      </c>
      <c r="O7" s="16">
        <f>IF(('[1]2016 Results'!AN85)="","",('[1]2016 Results'!AN85)*100)</f>
        <v>70.349344978165945</v>
      </c>
      <c r="P7" s="16">
        <f>IF(('[1]2016 Results'!AQ85)="","",('[1]2016 Results'!AQ85)*100)</f>
        <v>76.860687022900763</v>
      </c>
      <c r="Q7" s="16">
        <f>IF(('[1]2016 Results'!AT85)="","",('[1]2016 Results'!AT85)*100)</f>
        <v>76.824034334763951</v>
      </c>
      <c r="R7" s="16">
        <f>IF(('[1]2016 Results'!AW85)="","",('[1]2016 Results'!AW85)*100)</f>
        <v>77.15517241379311</v>
      </c>
      <c r="S7" s="16">
        <f>IF(('[1]2016 Results'!AZ85)="","",('[1]2016 Results'!AZ85)*100)</f>
        <v>76.386913229018489</v>
      </c>
      <c r="T7" s="16" t="str">
        <f>IF(('[1]2016 Results'!BC85)="","",('[1]2016 Results'!BC85)*100)</f>
        <v/>
      </c>
      <c r="U7" s="16">
        <f>IF(('[1]2016 Results'!BF85)="","",('[1]2016 Results'!BF85)*100)</f>
        <v>75.139925373134318</v>
      </c>
      <c r="V7" s="16">
        <f>IF(('[1]2016 Results'!BI85)="","",('[1]2016 Results'!BI85)*100)</f>
        <v>75.733855185909988</v>
      </c>
      <c r="W7" s="16" t="str">
        <f>IF(('[1]2016 Results'!BL85)="","",('[1]2016 Results'!BL85)*100)</f>
        <v/>
      </c>
      <c r="X7" s="16" t="str">
        <f>IF(('[1]2016 Results'!BO85)="","",('[1]2016 Results'!BO85)*100)</f>
        <v/>
      </c>
      <c r="Y7" s="16" t="str">
        <f>IF(('[1]2016 Results'!BR85)="","",('[1]2016 Results'!BR85)*100)</f>
        <v/>
      </c>
      <c r="Z7" s="17">
        <f>SUM(F7:Y7)</f>
        <v>751.8882649478586</v>
      </c>
      <c r="AA7" s="17">
        <f>IF(Z7=0,"0.00",(IF(AB7&lt;8,SUM(F7:Y7),SUM(LARGE(F7:Y7,{1,2,3,4,5,6,7,8})))))</f>
        <v>609.71546923407072</v>
      </c>
      <c r="AB7" s="7">
        <f>COUNTIF(F7:Y7,"&gt;0")</f>
        <v>10</v>
      </c>
      <c r="AC7" s="7">
        <f t="shared" si="0"/>
        <v>3</v>
      </c>
    </row>
    <row r="8" spans="2:29" x14ac:dyDescent="0.25">
      <c r="B8" s="13">
        <v>4</v>
      </c>
      <c r="C8" s="13" t="str">
        <f>'[1]2016 Results'!C84</f>
        <v>Sally-Anne</v>
      </c>
      <c r="D8" s="14" t="str">
        <f>'[1]2016 Results'!D84</f>
        <v>Lardner</v>
      </c>
      <c r="E8" s="15" t="str">
        <f>'[1]2016 Results'!H84</f>
        <v>F55</v>
      </c>
      <c r="F8" s="16">
        <f>IF(('[1]2016 Results'!M84)="","",('[1]2016 Results'!M84)*100)</f>
        <v>67.524306988205538</v>
      </c>
      <c r="G8" s="16" t="str">
        <f>IF(('[1]2016 Results'!P84)="","",('[1]2016 Results'!P84)*100)</f>
        <v/>
      </c>
      <c r="H8" s="16" t="str">
        <f>IF(('[1]2016 Results'!S84)="","",('[1]2016 Results'!S84)*100)</f>
        <v/>
      </c>
      <c r="I8" s="16" t="str">
        <f>IF(('[1]2016 Results'!V84)="","",('[1]2016 Results'!V84)*100)</f>
        <v/>
      </c>
      <c r="J8" s="16">
        <f>IF(('[1]2016 Results'!Y84)="","",('[1]2016 Results'!Y84)*100)</f>
        <v>72.05175976723956</v>
      </c>
      <c r="K8" s="16">
        <f>IF(('[1]2016 Results'!AB84)="","",('[1]2016 Results'!AB84)*100)</f>
        <v>65.846915978285992</v>
      </c>
      <c r="L8" s="16" t="str">
        <f>IF(('[1]2016 Results'!AE84)="","",('[1]2016 Results'!AE84)*100)</f>
        <v/>
      </c>
      <c r="M8" s="16" t="str">
        <f>IF(('[1]2016 Results'!AH84)="","",('[1]2016 Results'!AH84)*100)</f>
        <v/>
      </c>
      <c r="N8" s="16">
        <f>IF(('[1]2016 Results'!AK84)="","",('[1]2016 Results'!AK84)*100)</f>
        <v>67.509647244089052</v>
      </c>
      <c r="O8" s="16" t="str">
        <f>IF(('[1]2016 Results'!AN84)="","",('[1]2016 Results'!AN84)*100)</f>
        <v/>
      </c>
      <c r="P8" s="16">
        <f>IF(('[1]2016 Results'!AQ84)="","",('[1]2016 Results'!AQ84)*100)</f>
        <v>74.925683602176562</v>
      </c>
      <c r="Q8" s="16">
        <f>IF(('[1]2016 Results'!AT84)="","",('[1]2016 Results'!AT84)*100)</f>
        <v>74.784757551514176</v>
      </c>
      <c r="R8" s="16">
        <f>IF(('[1]2016 Results'!AW84)="","",('[1]2016 Results'!AW84)*100)</f>
        <v>74.621012383275001</v>
      </c>
      <c r="S8" s="16" t="str">
        <f>IF(('[1]2016 Results'!AZ84)="","",('[1]2016 Results'!AZ84)*100)</f>
        <v/>
      </c>
      <c r="T8" s="16">
        <f>IF(('[1]2016 Results'!BC84)="","",('[1]2016 Results'!BC84)*100)</f>
        <v>65.37774091239524</v>
      </c>
      <c r="U8" s="16">
        <f>IF(('[1]2016 Results'!BF84)="","",('[1]2016 Results'!BF84)*100)</f>
        <v>73.111669196852645</v>
      </c>
      <c r="V8" s="16">
        <f>IF(('[1]2016 Results'!BI84)="","",('[1]2016 Results'!BI84)*100)</f>
        <v>77.238191885240752</v>
      </c>
      <c r="W8" s="16" t="str">
        <f>IF(('[1]2016 Results'!BL84)="","",('[1]2016 Results'!BL84)*100)</f>
        <v/>
      </c>
      <c r="X8" s="16">
        <f>IF(('[1]2016 Results'!BO84)="","",('[1]2016 Results'!BO84)*100)</f>
        <v>77.109390989598808</v>
      </c>
      <c r="Y8" s="16" t="str">
        <f>IF(('[1]2016 Results'!BR84)="","",('[1]2016 Results'!BR84)*100)</f>
        <v/>
      </c>
      <c r="Z8" s="17">
        <f>SUM(F8:Y8)</f>
        <v>790.10107649887345</v>
      </c>
      <c r="AA8" s="17">
        <f>IF(Z8=0,"0.00",(IF(AB8&lt;8,SUM(F8:Y8),SUM(LARGE(F8:Y8,{1,2,3,4,5,6,7,8})))))</f>
        <v>591.3667723641031</v>
      </c>
      <c r="AB8" s="7">
        <f>COUNTIF(F8:Y8,"&gt;0")</f>
        <v>11</v>
      </c>
      <c r="AC8" s="7">
        <f t="shared" si="0"/>
        <v>4</v>
      </c>
    </row>
    <row r="9" spans="2:29" x14ac:dyDescent="0.25">
      <c r="B9" s="13">
        <v>5</v>
      </c>
      <c r="C9" s="13" t="str">
        <f>'[1]2016 Results'!C132</f>
        <v>Howard</v>
      </c>
      <c r="D9" s="14" t="str">
        <f>'[1]2016 Results'!D132</f>
        <v>Thompson</v>
      </c>
      <c r="E9" s="15" t="str">
        <f>'[1]2016 Results'!H132</f>
        <v>M50</v>
      </c>
      <c r="F9" s="16">
        <f>IF(('[1]2016 Results'!M132)="","",('[1]2016 Results'!M132)*100)</f>
        <v>79.727625488610087</v>
      </c>
      <c r="G9" s="16" t="str">
        <f>IF(('[1]2016 Results'!P132)="","",('[1]2016 Results'!P132)*100)</f>
        <v/>
      </c>
      <c r="H9" s="16">
        <f>IF(('[1]2016 Results'!S132)="","",('[1]2016 Results'!S132)*100)</f>
        <v>76.00474100621031</v>
      </c>
      <c r="I9" s="16" t="str">
        <f>IF(('[1]2016 Results'!V132)="","",('[1]2016 Results'!V132)*100)</f>
        <v/>
      </c>
      <c r="J9" s="16" t="str">
        <f>IF(('[1]2016 Results'!Y132)="","",('[1]2016 Results'!Y132)*100)</f>
        <v/>
      </c>
      <c r="K9" s="16">
        <f>IF(('[1]2016 Results'!AB132)="","",('[1]2016 Results'!AB132)*100)</f>
        <v>71.347411138593074</v>
      </c>
      <c r="L9" s="16">
        <f>IF(('[1]2016 Results'!AE132)="","",('[1]2016 Results'!AE132)*100)</f>
        <v>71.554891796211663</v>
      </c>
      <c r="M9" s="16">
        <f>IF(('[1]2016 Results'!AH132)="","",('[1]2016 Results'!AH132)*100)</f>
        <v>73.532875357257481</v>
      </c>
      <c r="N9" s="16">
        <f>IF(('[1]2016 Results'!AK132)="","",('[1]2016 Results'!AK132)*100)</f>
        <v>76.273056166269896</v>
      </c>
      <c r="O9" s="16">
        <f>IF(('[1]2016 Results'!AN132)="","",('[1]2016 Results'!AN132)*100)</f>
        <v>71.815945761174149</v>
      </c>
      <c r="P9" s="16" t="str">
        <f>IF(('[1]2016 Results'!AQ132)="","",('[1]2016 Results'!AQ132)*100)</f>
        <v/>
      </c>
      <c r="Q9" s="16" t="str">
        <f>IF(('[1]2016 Results'!AT132)="","",('[1]2016 Results'!AT132)*100)</f>
        <v/>
      </c>
      <c r="R9" s="16" t="str">
        <f>IF(('[1]2016 Results'!AW132)="","",('[1]2016 Results'!AW132)*100)</f>
        <v/>
      </c>
      <c r="S9" s="16" t="str">
        <f>IF(('[1]2016 Results'!AZ132)="","",('[1]2016 Results'!AZ132)*100)</f>
        <v/>
      </c>
      <c r="T9" s="16" t="str">
        <f>IF(('[1]2016 Results'!BC132)="","",('[1]2016 Results'!BC132)*100)</f>
        <v/>
      </c>
      <c r="U9" s="16" t="str">
        <f>IF(('[1]2016 Results'!BF132)="","",('[1]2016 Results'!BF132)*100)</f>
        <v/>
      </c>
      <c r="V9" s="16" t="str">
        <f>IF(('[1]2016 Results'!BI132)="","",('[1]2016 Results'!BI132)*100)</f>
        <v/>
      </c>
      <c r="W9" s="16" t="str">
        <f>IF(('[1]2016 Results'!BL132)="","",('[1]2016 Results'!BL132)*100)</f>
        <v/>
      </c>
      <c r="X9" s="16" t="str">
        <f>IF(('[1]2016 Results'!BO132)="","",('[1]2016 Results'!BO132)*100)</f>
        <v/>
      </c>
      <c r="Y9" s="16">
        <f>IF(('[1]2016 Results'!BR132)="","",('[1]2016 Results'!BR132)*100)</f>
        <v>70.961610429480288</v>
      </c>
      <c r="Z9" s="17">
        <f>SUM(F9:Y9)</f>
        <v>591.21815714380693</v>
      </c>
      <c r="AA9" s="17">
        <f>IF(Z9=0,"0.00",(IF(AB9&lt;8,SUM(F9:Y9),SUM(LARGE(F9:Y9,{1,2,3,4,5,6,7,8})))))</f>
        <v>591.21815714380693</v>
      </c>
      <c r="AB9" s="7">
        <f>COUNTIF(F9:Y9,"&gt;0")</f>
        <v>8</v>
      </c>
      <c r="AC9" s="7">
        <f t="shared" si="0"/>
        <v>5</v>
      </c>
    </row>
    <row r="10" spans="2:29" x14ac:dyDescent="0.25">
      <c r="B10" s="13">
        <v>6</v>
      </c>
      <c r="C10" s="13" t="str">
        <f>'[1]2016 Results'!C16</f>
        <v>Paul</v>
      </c>
      <c r="D10" s="14" t="str">
        <f>'[1]2016 Results'!D16</f>
        <v>Bergman</v>
      </c>
      <c r="E10" s="15" t="str">
        <f>'[1]2016 Results'!H16</f>
        <v>M40</v>
      </c>
      <c r="F10" s="16">
        <f>IF(('[1]2016 Results'!M16)="","",('[1]2016 Results'!M16)*100)</f>
        <v>67.00227695447326</v>
      </c>
      <c r="G10" s="16" t="str">
        <f>IF(('[1]2016 Results'!P16)="","",('[1]2016 Results'!P16)*100)</f>
        <v/>
      </c>
      <c r="H10" s="16" t="str">
        <f>IF(('[1]2016 Results'!S16)="","",('[1]2016 Results'!S16)*100)</f>
        <v/>
      </c>
      <c r="I10" s="16" t="str">
        <f>IF(('[1]2016 Results'!V16)="","",('[1]2016 Results'!V16)*100)</f>
        <v/>
      </c>
      <c r="J10" s="16">
        <f>IF(('[1]2016 Results'!Y16)="","",('[1]2016 Results'!Y16)*100)</f>
        <v>70.005827300708262</v>
      </c>
      <c r="K10" s="16" t="str">
        <f>IF(('[1]2016 Results'!AB16)="","",('[1]2016 Results'!AB16)*100)</f>
        <v/>
      </c>
      <c r="L10" s="16" t="str">
        <f>IF(('[1]2016 Results'!AE16)="","",('[1]2016 Results'!AE16)*100)</f>
        <v/>
      </c>
      <c r="M10" s="16">
        <f>IF(('[1]2016 Results'!AH16)="","",('[1]2016 Results'!AH16)*100)</f>
        <v>65.278745714486817</v>
      </c>
      <c r="N10" s="16" t="str">
        <f>IF(('[1]2016 Results'!AK16)="","",('[1]2016 Results'!AK16)*100)</f>
        <v/>
      </c>
      <c r="O10" s="16" t="str">
        <f>IF(('[1]2016 Results'!AN16)="","",('[1]2016 Results'!AN16)*100)</f>
        <v/>
      </c>
      <c r="P10" s="16">
        <f>IF(('[1]2016 Results'!AQ16)="","",('[1]2016 Results'!AQ16)*100)</f>
        <v>67.224138798693374</v>
      </c>
      <c r="Q10" s="16">
        <f>IF(('[1]2016 Results'!AT16)="","",('[1]2016 Results'!AT16)*100)</f>
        <v>68.177316886137547</v>
      </c>
      <c r="R10" s="16">
        <f>IF(('[1]2016 Results'!AW16)="","",('[1]2016 Results'!AW16)*100)</f>
        <v>67.472381556443338</v>
      </c>
      <c r="S10" s="16">
        <f>IF(('[1]2016 Results'!AZ16)="","",('[1]2016 Results'!AZ16)*100)</f>
        <v>66.757475065710111</v>
      </c>
      <c r="T10" s="16" t="str">
        <f>IF(('[1]2016 Results'!BC16)="","",('[1]2016 Results'!BC16)*100)</f>
        <v/>
      </c>
      <c r="U10" s="16">
        <f>IF(('[1]2016 Results'!BF16)="","",('[1]2016 Results'!BF16)*100)</f>
        <v>68.101084329052782</v>
      </c>
      <c r="V10" s="16" t="str">
        <f>IF(('[1]2016 Results'!BI16)="","",('[1]2016 Results'!BI16)*100)</f>
        <v/>
      </c>
      <c r="W10" s="16" t="str">
        <f>IF(('[1]2016 Results'!BL16)="","",('[1]2016 Results'!BL16)*100)</f>
        <v/>
      </c>
      <c r="X10" s="16">
        <f>IF(('[1]2016 Results'!BO16)="","",('[1]2016 Results'!BO16)*100)</f>
        <v>67.467084675497674</v>
      </c>
      <c r="Y10" s="16" t="str">
        <f>IF(('[1]2016 Results'!BR16)="","",('[1]2016 Results'!BR16)*100)</f>
        <v/>
      </c>
      <c r="Z10" s="17">
        <f>SUM(F10:Y10)</f>
        <v>607.48633128120321</v>
      </c>
      <c r="AA10" s="17">
        <f>IF(Z10=0,"0.00",(IF(AB10&lt;8,SUM(F10:Y10),SUM(LARGE(F10:Y10,{1,2,3,4,5,6,7,8})))))</f>
        <v>542.20758556671638</v>
      </c>
      <c r="AB10" s="7">
        <f>COUNTIF(F10:Y10,"&gt;0")</f>
        <v>9</v>
      </c>
      <c r="AC10" s="7">
        <f t="shared" si="0"/>
        <v>6</v>
      </c>
    </row>
    <row r="11" spans="2:29" x14ac:dyDescent="0.25">
      <c r="B11" s="13">
        <v>7</v>
      </c>
      <c r="C11" s="13" t="str">
        <f>'[1]2016 Results'!C91</f>
        <v xml:space="preserve">Jane </v>
      </c>
      <c r="D11" s="14" t="str">
        <f>'[1]2016 Results'!D91</f>
        <v>Maloney</v>
      </c>
      <c r="E11" s="15" t="str">
        <f>'[1]2016 Results'!H91</f>
        <v>F45</v>
      </c>
      <c r="F11" s="16">
        <f>IF(('[1]2016 Results'!M91)="","",('[1]2016 Results'!M91)*100)</f>
        <v>66.160223484872716</v>
      </c>
      <c r="G11" s="16">
        <f>IF(('[1]2016 Results'!P91)="","",('[1]2016 Results'!P91)*100)</f>
        <v>67.815263471986484</v>
      </c>
      <c r="H11" s="16">
        <f>IF(('[1]2016 Results'!S91)="","",('[1]2016 Results'!S91)*100)</f>
        <v>60.227069588792759</v>
      </c>
      <c r="I11" s="16">
        <f>IF(('[1]2016 Results'!V91)="","",('[1]2016 Results'!V91)*100)</f>
        <v>65.858855931798601</v>
      </c>
      <c r="J11" s="16">
        <f>IF(('[1]2016 Results'!Y91)="","",('[1]2016 Results'!Y91)*100)</f>
        <v>69.868947352903604</v>
      </c>
      <c r="K11" s="16">
        <f>IF(('[1]2016 Results'!AB91)="","",('[1]2016 Results'!AB91)*100)</f>
        <v>52.857229486573921</v>
      </c>
      <c r="L11" s="16" t="str">
        <f>IF(('[1]2016 Results'!AE91)="","",('[1]2016 Results'!AE91)*100)</f>
        <v/>
      </c>
      <c r="M11" s="16">
        <f>IF(('[1]2016 Results'!AH91)="","",('[1]2016 Results'!AH91)*100)</f>
        <v>61.039463153226222</v>
      </c>
      <c r="N11" s="16">
        <f>IF(('[1]2016 Results'!AK91)="","",('[1]2016 Results'!AK91)*100)</f>
        <v>66.582803455426358</v>
      </c>
      <c r="O11" s="16">
        <f>IF(('[1]2016 Results'!AN91)="","",('[1]2016 Results'!AN91)*100)</f>
        <v>62.391603159785035</v>
      </c>
      <c r="P11" s="16">
        <f>IF(('[1]2016 Results'!AQ91)="","",('[1]2016 Results'!AQ91)*100)</f>
        <v>64.468850351787381</v>
      </c>
      <c r="Q11" s="16">
        <f>IF(('[1]2016 Results'!AT91)="","",('[1]2016 Results'!AT91)*100)</f>
        <v>66.281544188084595</v>
      </c>
      <c r="R11" s="16">
        <f>IF(('[1]2016 Results'!AW91)="","",('[1]2016 Results'!AW91)*100)</f>
        <v>60.376729561083728</v>
      </c>
      <c r="S11" s="16" t="str">
        <f>IF(('[1]2016 Results'!AZ91)="","",('[1]2016 Results'!AZ91)*100)</f>
        <v/>
      </c>
      <c r="T11" s="16">
        <f>IF(('[1]2016 Results'!BC91)="","",('[1]2016 Results'!BC91)*100)</f>
        <v>60.834000724659973</v>
      </c>
      <c r="U11" s="16">
        <f>IF(('[1]2016 Results'!BF91)="","",('[1]2016 Results'!BF91)*100)</f>
        <v>70.711839772876672</v>
      </c>
      <c r="V11" s="16" t="str">
        <f>IF(('[1]2016 Results'!BI91)="","",('[1]2016 Results'!BI91)*100)</f>
        <v/>
      </c>
      <c r="W11" s="16" t="str">
        <f>IF(('[1]2016 Results'!BL91)="","",('[1]2016 Results'!BL91)*100)</f>
        <v/>
      </c>
      <c r="X11" s="16">
        <f>IF(('[1]2016 Results'!BO91)="","",('[1]2016 Results'!BO91)*100)</f>
        <v>66.351772983685279</v>
      </c>
      <c r="Y11" s="16">
        <f>IF(('[1]2016 Results'!BR91)="","",('[1]2016 Results'!BR91)*100)</f>
        <v>65.619731492711892</v>
      </c>
      <c r="Z11" s="17">
        <f>SUM(F11:Y11)</f>
        <v>1027.4459281602551</v>
      </c>
      <c r="AA11" s="17">
        <f>IF(Z11=0,"0.00",(IF(AB11&lt;8,SUM(F11:Y11),SUM(LARGE(F11:Y11,{1,2,3,4,5,6,7,8})))))</f>
        <v>539.63125064163432</v>
      </c>
      <c r="AB11" s="7">
        <f>COUNTIF(F11:Y11,"&gt;0")</f>
        <v>16</v>
      </c>
      <c r="AC11" s="7">
        <f t="shared" si="0"/>
        <v>7</v>
      </c>
    </row>
    <row r="12" spans="2:29" x14ac:dyDescent="0.25">
      <c r="B12" s="13">
        <v>8</v>
      </c>
      <c r="C12" s="13" t="str">
        <f>'[1]2016 Results'!C98</f>
        <v>Marie</v>
      </c>
      <c r="D12" s="14" t="str">
        <f>'[1]2016 Results'!D98</f>
        <v>Murtagh</v>
      </c>
      <c r="E12" s="15" t="str">
        <f>'[1]2016 Results'!H98</f>
        <v>F</v>
      </c>
      <c r="F12" s="16" t="str">
        <f>IF(('[1]2016 Results'!M98)="","",('[1]2016 Results'!M98)*100)</f>
        <v/>
      </c>
      <c r="G12" s="16" t="str">
        <f>IF(('[1]2016 Results'!P98)="","",('[1]2016 Results'!P98)*100)</f>
        <v/>
      </c>
      <c r="H12" s="16">
        <f>IF(('[1]2016 Results'!S98)="","",('[1]2016 Results'!S98)*100)</f>
        <v>58.326001494718739</v>
      </c>
      <c r="I12" s="16">
        <f>IF(('[1]2016 Results'!V98)="","",('[1]2016 Results'!V98)*100)</f>
        <v>64.180470404762943</v>
      </c>
      <c r="J12" s="16" t="str">
        <f>IF(('[1]2016 Results'!Y98)="","",('[1]2016 Results'!Y98)*100)</f>
        <v/>
      </c>
      <c r="K12" s="16">
        <f>IF(('[1]2016 Results'!AB98)="","",('[1]2016 Results'!AB98)*100)</f>
        <v>57.880297565790016</v>
      </c>
      <c r="L12" s="16">
        <f>IF(('[1]2016 Results'!AE98)="","",('[1]2016 Results'!AE98)*100)</f>
        <v>60.505124036002933</v>
      </c>
      <c r="M12" s="16">
        <f>IF(('[1]2016 Results'!AH98)="","",('[1]2016 Results'!AH98)*100)</f>
        <v>62.899511256973462</v>
      </c>
      <c r="N12" s="16" t="str">
        <f>IF(('[1]2016 Results'!AK98)="","",('[1]2016 Results'!AK98)*100)</f>
        <v/>
      </c>
      <c r="O12" s="16">
        <f>IF(('[1]2016 Results'!AN98)="","",('[1]2016 Results'!AN98)*100)</f>
        <v>62.683806485859009</v>
      </c>
      <c r="P12" s="16">
        <f>IF(('[1]2016 Results'!AQ98)="","",('[1]2016 Results'!AQ98)*100)</f>
        <v>67.200727835575307</v>
      </c>
      <c r="Q12" s="16" t="str">
        <f>IF(('[1]2016 Results'!AT98)="","",('[1]2016 Results'!AT98)*100)</f>
        <v/>
      </c>
      <c r="R12" s="16">
        <f>IF(('[1]2016 Results'!AW98)="","",('[1]2016 Results'!AW98)*100)</f>
        <v>65.91632878210055</v>
      </c>
      <c r="S12" s="16">
        <f>IF(('[1]2016 Results'!AZ98)="","",('[1]2016 Results'!AZ98)*100)</f>
        <v>63.64414335402676</v>
      </c>
      <c r="T12" s="16">
        <f>IF(('[1]2016 Results'!BC98)="","",('[1]2016 Results'!BC98)*100)</f>
        <v>63.116705701921575</v>
      </c>
      <c r="U12" s="16">
        <f>IF(('[1]2016 Results'!BF98)="","",('[1]2016 Results'!BF98)*100)</f>
        <v>65.467757776778242</v>
      </c>
      <c r="V12" s="16">
        <f>IF(('[1]2016 Results'!BI98)="","",('[1]2016 Results'!BI98)*100)</f>
        <v>70.278557133736541</v>
      </c>
      <c r="W12" s="16" t="str">
        <f>IF(('[1]2016 Results'!BL98)="","",('[1]2016 Results'!BL98)*100)</f>
        <v/>
      </c>
      <c r="X12" s="16">
        <f>IF(('[1]2016 Results'!BO98)="","",('[1]2016 Results'!BO98)*100)</f>
        <v>70.757309615852435</v>
      </c>
      <c r="Y12" s="16">
        <f>IF(('[1]2016 Results'!BR98)="","",('[1]2016 Results'!BR98)*100)</f>
        <v>69.526808563242625</v>
      </c>
      <c r="Z12" s="17">
        <f>SUM(F12:Y12)</f>
        <v>902.38355000734123</v>
      </c>
      <c r="AA12" s="17">
        <f>IF(Z12=0,"0.00",(IF(AB12&lt;8,SUM(F12:Y12),SUM(LARGE(F12:Y12,{1,2,3,4,5,6,7,8})))))</f>
        <v>536.9721034660754</v>
      </c>
      <c r="AB12" s="7">
        <f>COUNTIF(F12:Y12,"&gt;0")</f>
        <v>14</v>
      </c>
      <c r="AC12" s="7">
        <f t="shared" si="0"/>
        <v>8</v>
      </c>
    </row>
    <row r="13" spans="2:29" x14ac:dyDescent="0.25">
      <c r="B13" s="13">
        <v>9</v>
      </c>
      <c r="C13" s="13" t="str">
        <f>'[1]2016 Results'!C66</f>
        <v>Pippa</v>
      </c>
      <c r="D13" s="14" t="str">
        <f>'[1]2016 Results'!D66</f>
        <v>Hutton</v>
      </c>
      <c r="E13" s="15" t="str">
        <f>'[1]2016 Results'!H66</f>
        <v>F55</v>
      </c>
      <c r="F13" s="16">
        <f>IF(('[1]2016 Results'!M66)="","",('[1]2016 Results'!M66)*100)</f>
        <v>64.511788607771095</v>
      </c>
      <c r="G13" s="16">
        <f>IF(('[1]2016 Results'!P66)="","",('[1]2016 Results'!P66)*100)</f>
        <v>64.587640211072411</v>
      </c>
      <c r="H13" s="16" t="str">
        <f>IF(('[1]2016 Results'!S66)="","",('[1]2016 Results'!S66)*100)</f>
        <v/>
      </c>
      <c r="I13" s="16">
        <f>IF(('[1]2016 Results'!V66)="","",('[1]2016 Results'!V66)*100)</f>
        <v>62.333943829239239</v>
      </c>
      <c r="J13" s="16">
        <f>IF(('[1]2016 Results'!Y66)="","",('[1]2016 Results'!Y66)*100)</f>
        <v>65.104341332760967</v>
      </c>
      <c r="K13" s="16">
        <f>IF(('[1]2016 Results'!AB66)="","",('[1]2016 Results'!AB66)*100)</f>
        <v>58.344968666507782</v>
      </c>
      <c r="L13" s="16">
        <f>IF(('[1]2016 Results'!AE66)="","",('[1]2016 Results'!AE66)*100)</f>
        <v>59.773436343326523</v>
      </c>
      <c r="M13" s="16">
        <f>IF(('[1]2016 Results'!AH66)="","",('[1]2016 Results'!AH66)*100)</f>
        <v>62.725421638044054</v>
      </c>
      <c r="N13" s="16">
        <f>IF(('[1]2016 Results'!AK66)="","",('[1]2016 Results'!AK66)*100)</f>
        <v>63.417402343635729</v>
      </c>
      <c r="O13" s="16">
        <f>IF(('[1]2016 Results'!AN66)="","",('[1]2016 Results'!AN66)*100)</f>
        <v>62.815080616943497</v>
      </c>
      <c r="P13" s="16">
        <f>IF(('[1]2016 Results'!AQ66)="","",('[1]2016 Results'!AQ66)*100)</f>
        <v>67.174305104881768</v>
      </c>
      <c r="Q13" s="16">
        <f>IF(('[1]2016 Results'!AT66)="","",('[1]2016 Results'!AT66)*100)</f>
        <v>66.969567814101893</v>
      </c>
      <c r="R13" s="16">
        <f>IF(('[1]2016 Results'!AW66)="","",('[1]2016 Results'!AW66)*100)</f>
        <v>68.536229568954553</v>
      </c>
      <c r="S13" s="16">
        <f>IF(('[1]2016 Results'!AZ66)="","",('[1]2016 Results'!AZ66)*100)</f>
        <v>59.708465216866394</v>
      </c>
      <c r="T13" s="16">
        <f>IF(('[1]2016 Results'!BC66)="","",('[1]2016 Results'!BC66)*100)</f>
        <v>62.351632235547193</v>
      </c>
      <c r="U13" s="16">
        <f>IF(('[1]2016 Results'!BF66)="","",('[1]2016 Results'!BF66)*100)</f>
        <v>66.342739129851552</v>
      </c>
      <c r="V13" s="16">
        <f>IF(('[1]2016 Results'!BI66)="","",('[1]2016 Results'!BI66)*100)</f>
        <v>66.879309733221589</v>
      </c>
      <c r="W13" s="16">
        <f>IF(('[1]2016 Results'!BL66)="","",('[1]2016 Results'!BL66)*100)</f>
        <v>59.161861065715748</v>
      </c>
      <c r="X13" s="16">
        <f>IF(('[1]2016 Results'!BO66)="","",('[1]2016 Results'!BO66)*100)</f>
        <v>66.296026773461975</v>
      </c>
      <c r="Y13" s="16">
        <f>IF(('[1]2016 Results'!BR66)="","",('[1]2016 Results'!BR66)*100)</f>
        <v>65.786572454511472</v>
      </c>
      <c r="Z13" s="17">
        <f>SUM(F13:Y13)</f>
        <v>1212.8207326864156</v>
      </c>
      <c r="AA13" s="17">
        <f>IF(Z13=0,"0.00",(IF(AB13&lt;8,SUM(F13:Y13),SUM(LARGE(F13:Y13,{1,2,3,4,5,6,7,8})))))</f>
        <v>533.08909191174575</v>
      </c>
      <c r="AB13" s="7">
        <f>COUNTIF(F13:Y13,"&gt;0")</f>
        <v>19</v>
      </c>
      <c r="AC13" s="7">
        <f t="shared" si="0"/>
        <v>9</v>
      </c>
    </row>
    <row r="14" spans="2:29" x14ac:dyDescent="0.25">
      <c r="B14" s="13">
        <v>10</v>
      </c>
      <c r="C14" s="13" t="str">
        <f>'[1]2016 Results'!C96</f>
        <v>James</v>
      </c>
      <c r="D14" s="14" t="str">
        <f>'[1]2016 Results'!D96</f>
        <v>McGann</v>
      </c>
      <c r="E14" s="15" t="str">
        <f>'[1]2016 Results'!H96</f>
        <v>M</v>
      </c>
      <c r="F14" s="16">
        <f>IF(('[1]2016 Results'!M96)="","",('[1]2016 Results'!M96)*100)</f>
        <v>67.385470111532371</v>
      </c>
      <c r="G14" s="16" t="str">
        <f>IF(('[1]2016 Results'!P96)="","",('[1]2016 Results'!P96)*100)</f>
        <v/>
      </c>
      <c r="H14" s="16">
        <f>IF(('[1]2016 Results'!S96)="","",('[1]2016 Results'!S96)*100)</f>
        <v>65.921036945089938</v>
      </c>
      <c r="I14" s="16" t="str">
        <f>IF(('[1]2016 Results'!V96)="","",('[1]2016 Results'!V96)*100)</f>
        <v/>
      </c>
      <c r="J14" s="16" t="str">
        <f>IF(('[1]2016 Results'!Y96)="","",('[1]2016 Results'!Y96)*100)</f>
        <v/>
      </c>
      <c r="K14" s="16">
        <f>IF(('[1]2016 Results'!AB96)="","",('[1]2016 Results'!AB96)*100)</f>
        <v>63.850911490587848</v>
      </c>
      <c r="L14" s="16" t="str">
        <f>IF(('[1]2016 Results'!AE96)="","",('[1]2016 Results'!AE96)*100)</f>
        <v/>
      </c>
      <c r="M14" s="16">
        <f>IF(('[1]2016 Results'!AH96)="","",('[1]2016 Results'!AH96)*100)</f>
        <v>63.348901329111861</v>
      </c>
      <c r="N14" s="16" t="str">
        <f>IF(('[1]2016 Results'!AK96)="","",('[1]2016 Results'!AK96)*100)</f>
        <v/>
      </c>
      <c r="O14" s="16" t="str">
        <f>IF(('[1]2016 Results'!AN96)="","",('[1]2016 Results'!AN96)*100)</f>
        <v/>
      </c>
      <c r="P14" s="16">
        <f>IF(('[1]2016 Results'!AQ96)="","",('[1]2016 Results'!AQ96)*100)</f>
        <v>68.227788487926517</v>
      </c>
      <c r="Q14" s="16">
        <f>IF(('[1]2016 Results'!AT96)="","",('[1]2016 Results'!AT96)*100)</f>
        <v>68.922572484748585</v>
      </c>
      <c r="R14" s="16">
        <f>IF(('[1]2016 Results'!AW96)="","",('[1]2016 Results'!AW96)*100)</f>
        <v>68.172810415011185</v>
      </c>
      <c r="S14" s="16">
        <f>IF(('[1]2016 Results'!AZ96)="","",('[1]2016 Results'!AZ96)*100)</f>
        <v>66.721181171158435</v>
      </c>
      <c r="T14" s="16" t="str">
        <f>IF(('[1]2016 Results'!BC96)="","",('[1]2016 Results'!BC96)*100)</f>
        <v/>
      </c>
      <c r="U14" s="16" t="str">
        <f>IF(('[1]2016 Results'!BF96)="","",('[1]2016 Results'!BF96)*100)</f>
        <v/>
      </c>
      <c r="V14" s="16" t="str">
        <f>IF(('[1]2016 Results'!BI96)="","",('[1]2016 Results'!BI96)*100)</f>
        <v/>
      </c>
      <c r="W14" s="16" t="str">
        <f>IF(('[1]2016 Results'!BL96)="","",('[1]2016 Results'!BL96)*100)</f>
        <v/>
      </c>
      <c r="X14" s="16" t="str">
        <f>IF(('[1]2016 Results'!BO96)="","",('[1]2016 Results'!BO96)*100)</f>
        <v/>
      </c>
      <c r="Y14" s="16" t="str">
        <f>IF(('[1]2016 Results'!BR96)="","",('[1]2016 Results'!BR96)*100)</f>
        <v/>
      </c>
      <c r="Z14" s="17">
        <f>SUM(F14:Y14)</f>
        <v>532.55067243516669</v>
      </c>
      <c r="AA14" s="17">
        <f>IF(Z14=0,"0.00",(IF(AB14&lt;8,SUM(F14:Y14),SUM(LARGE(F14:Y14,{1,2,3,4,5,6,7,8})))))</f>
        <v>532.5506724351668</v>
      </c>
      <c r="AB14" s="7">
        <f>COUNTIF(F14:Y14,"&gt;0")</f>
        <v>8</v>
      </c>
      <c r="AC14" s="7">
        <f t="shared" si="0"/>
        <v>10</v>
      </c>
    </row>
    <row r="15" spans="2:29" x14ac:dyDescent="0.25">
      <c r="B15" s="13">
        <v>11</v>
      </c>
      <c r="C15" s="13" t="str">
        <f>'[1]2016 Results'!C26</f>
        <v>Becky</v>
      </c>
      <c r="D15" s="14" t="str">
        <f>'[1]2016 Results'!D26</f>
        <v>Cooper</v>
      </c>
      <c r="E15" s="15" t="str">
        <f>'[1]2016 Results'!H26</f>
        <v>F35</v>
      </c>
      <c r="F15" s="16" t="str">
        <f>IF(('[1]2016 Results'!M26)="","",('[1]2016 Results'!M26)*100)</f>
        <v/>
      </c>
      <c r="G15" s="16" t="str">
        <f>IF(('[1]2016 Results'!P26)="","",('[1]2016 Results'!P26)*100)</f>
        <v/>
      </c>
      <c r="H15" s="16" t="str">
        <f>IF(('[1]2016 Results'!S26)="","",('[1]2016 Results'!S26)*100)</f>
        <v/>
      </c>
      <c r="I15" s="16" t="str">
        <f>IF(('[1]2016 Results'!V26)="","",('[1]2016 Results'!V26)*100)</f>
        <v/>
      </c>
      <c r="J15" s="16" t="str">
        <f>IF(('[1]2016 Results'!Y26)="","",('[1]2016 Results'!Y26)*100)</f>
        <v/>
      </c>
      <c r="K15" s="16" t="str">
        <f>IF(('[1]2016 Results'!AB26)="","",('[1]2016 Results'!AB26)*100)</f>
        <v/>
      </c>
      <c r="L15" s="16" t="str">
        <f>IF(('[1]2016 Results'!AE26)="","",('[1]2016 Results'!AE26)*100)</f>
        <v/>
      </c>
      <c r="M15" s="16" t="str">
        <f>IF(('[1]2016 Results'!AH26)="","",('[1]2016 Results'!AH26)*100)</f>
        <v/>
      </c>
      <c r="N15" s="16" t="str">
        <f>IF(('[1]2016 Results'!AK26)="","",('[1]2016 Results'!AK26)*100)</f>
        <v/>
      </c>
      <c r="O15" s="16" t="str">
        <f>IF(('[1]2016 Results'!AN26)="","",('[1]2016 Results'!AN26)*100)</f>
        <v/>
      </c>
      <c r="P15" s="16">
        <f>IF(('[1]2016 Results'!AQ26)="","",('[1]2016 Results'!AQ26)*100)</f>
        <v>65.88889770625542</v>
      </c>
      <c r="Q15" s="16" t="str">
        <f>IF(('[1]2016 Results'!AT26)="","",('[1]2016 Results'!AT26)*100)</f>
        <v/>
      </c>
      <c r="R15" s="16">
        <f>IF(('[1]2016 Results'!AW26)="","",('[1]2016 Results'!AW26)*100)</f>
        <v>64.410843218628244</v>
      </c>
      <c r="S15" s="16">
        <f>IF(('[1]2016 Results'!AZ26)="","",('[1]2016 Results'!AZ26)*100)</f>
        <v>63.740595110213796</v>
      </c>
      <c r="T15" s="16">
        <f>IF(('[1]2016 Results'!BC26)="","",('[1]2016 Results'!BC26)*100)</f>
        <v>61.234300467426316</v>
      </c>
      <c r="U15" s="16">
        <f>IF(('[1]2016 Results'!BF26)="","",('[1]2016 Results'!BF26)*100)</f>
        <v>64.934323569875048</v>
      </c>
      <c r="V15" s="16">
        <f>IF(('[1]2016 Results'!BI26)="","",('[1]2016 Results'!BI26)*100)</f>
        <v>66.317117702727245</v>
      </c>
      <c r="W15" s="16" t="str">
        <f>IF(('[1]2016 Results'!BL26)="","",('[1]2016 Results'!BL26)*100)</f>
        <v/>
      </c>
      <c r="X15" s="16">
        <f>IF(('[1]2016 Results'!BO26)="","",('[1]2016 Results'!BO26)*100)</f>
        <v>66.507099214460055</v>
      </c>
      <c r="Y15" s="16">
        <f>IF(('[1]2016 Results'!BR26)="","",('[1]2016 Results'!BR26)*100)</f>
        <v>65.81810018006675</v>
      </c>
      <c r="Z15" s="17">
        <f>SUM(F15:Y15)</f>
        <v>518.8512771696528</v>
      </c>
      <c r="AA15" s="17">
        <f>IF(Z15=0,"0.00",(IF(AB15&lt;8,SUM(F15:Y15),SUM(LARGE(F15:Y15,{1,2,3,4,5,6,7,8})))))</f>
        <v>518.85127716965292</v>
      </c>
      <c r="AB15" s="7">
        <f>COUNTIF(F15:Y15,"&gt;0")</f>
        <v>8</v>
      </c>
      <c r="AC15" s="7">
        <f t="shared" si="0"/>
        <v>11</v>
      </c>
    </row>
    <row r="16" spans="2:29" x14ac:dyDescent="0.25">
      <c r="B16" s="13">
        <v>12</v>
      </c>
      <c r="C16" s="13" t="str">
        <f>'[1]2016 Results'!C17</f>
        <v>Matthew</v>
      </c>
      <c r="D16" s="14" t="str">
        <f>'[1]2016 Results'!D17</f>
        <v>Bessey</v>
      </c>
      <c r="E16" s="15" t="str">
        <f>'[1]2016 Results'!H17</f>
        <v>M</v>
      </c>
      <c r="F16" s="16" t="str">
        <f>IF(('[1]2016 Results'!M17)="","",('[1]2016 Results'!M17)*100)</f>
        <v/>
      </c>
      <c r="G16" s="16" t="str">
        <f>IF(('[1]2016 Results'!P17)="","",('[1]2016 Results'!P17)*100)</f>
        <v/>
      </c>
      <c r="H16" s="16" t="str">
        <f>IF(('[1]2016 Results'!S17)="","",('[1]2016 Results'!S17)*100)</f>
        <v/>
      </c>
      <c r="I16" s="16" t="str">
        <f>IF(('[1]2016 Results'!V17)="","",('[1]2016 Results'!V17)*100)</f>
        <v/>
      </c>
      <c r="J16" s="16">
        <f>IF(('[1]2016 Results'!Y17)="","",('[1]2016 Results'!Y17)*100)</f>
        <v>59.708064257885461</v>
      </c>
      <c r="K16" s="16" t="str">
        <f>IF(('[1]2016 Results'!AB17)="","",('[1]2016 Results'!AB17)*100)</f>
        <v/>
      </c>
      <c r="L16" s="16" t="str">
        <f>IF(('[1]2016 Results'!AE17)="","",('[1]2016 Results'!AE17)*100)</f>
        <v/>
      </c>
      <c r="M16" s="16" t="str">
        <f>IF(('[1]2016 Results'!AH17)="","",('[1]2016 Results'!AH17)*100)</f>
        <v/>
      </c>
      <c r="N16" s="16" t="str">
        <f>IF(('[1]2016 Results'!AK17)="","",('[1]2016 Results'!AK17)*100)</f>
        <v/>
      </c>
      <c r="O16" s="16">
        <f>IF(('[1]2016 Results'!AN17)="","",('[1]2016 Results'!AN17)*100)</f>
        <v>57.607147148178015</v>
      </c>
      <c r="P16" s="16">
        <f>IF(('[1]2016 Results'!AQ17)="","",('[1]2016 Results'!AQ17)*100)</f>
        <v>63.163392050587177</v>
      </c>
      <c r="Q16" s="16">
        <f>IF(('[1]2016 Results'!AT17)="","",('[1]2016 Results'!AT17)*100)</f>
        <v>64.304600233747834</v>
      </c>
      <c r="R16" s="16">
        <f>IF(('[1]2016 Results'!AW17)="","",('[1]2016 Results'!AW17)*100)</f>
        <v>64.405787645602658</v>
      </c>
      <c r="S16" s="16">
        <f>IF(('[1]2016 Results'!AZ17)="","",('[1]2016 Results'!AZ17)*100)</f>
        <v>63.383473555989923</v>
      </c>
      <c r="T16" s="16" t="str">
        <f>IF(('[1]2016 Results'!BC17)="","",('[1]2016 Results'!BC17)*100)</f>
        <v/>
      </c>
      <c r="U16" s="16">
        <f>IF(('[1]2016 Results'!BF17)="","",('[1]2016 Results'!BF17)*100)</f>
        <v>62.440698777697158</v>
      </c>
      <c r="V16" s="16" t="str">
        <f>IF(('[1]2016 Results'!BI17)="","",('[1]2016 Results'!BI17)*100)</f>
        <v/>
      </c>
      <c r="W16" s="16">
        <f>IF(('[1]2016 Results'!BL17)="","",('[1]2016 Results'!BL17)*100)</f>
        <v>61.29521235309695</v>
      </c>
      <c r="X16" s="16" t="str">
        <f>IF(('[1]2016 Results'!BO17)="","",('[1]2016 Results'!BO17)*100)</f>
        <v/>
      </c>
      <c r="Y16" s="16" t="str">
        <f>IF(('[1]2016 Results'!BR17)="","",('[1]2016 Results'!BR17)*100)</f>
        <v/>
      </c>
      <c r="Z16" s="17">
        <f>SUM(F16:Y16)</f>
        <v>496.30837602278518</v>
      </c>
      <c r="AA16" s="17">
        <f>IF(Z16=0,"0.00",(IF(AB16&lt;8,SUM(F16:Y16),SUM(LARGE(F16:Y16,{1,2,3,4,5,6,7,8})))))</f>
        <v>496.30837602278513</v>
      </c>
      <c r="AB16" s="7">
        <f>COUNTIF(F16:Y16,"&gt;0")</f>
        <v>8</v>
      </c>
      <c r="AC16" s="7">
        <f t="shared" si="0"/>
        <v>12</v>
      </c>
    </row>
    <row r="17" spans="2:29" x14ac:dyDescent="0.25">
      <c r="B17" s="13">
        <v>13</v>
      </c>
      <c r="C17" s="13" t="str">
        <f>'[1]2016 Results'!C156</f>
        <v>Davide</v>
      </c>
      <c r="D17" s="14" t="str">
        <f>'[1]2016 Results'!D156</f>
        <v>Di Maio</v>
      </c>
      <c r="E17" s="15" t="str">
        <f>'[1]2016 Results'!H156</f>
        <v>M40</v>
      </c>
      <c r="F17" s="16" t="str">
        <f>IF(('[1]2016 Results'!M156)="","",('[1]2016 Results'!M156)*100)</f>
        <v/>
      </c>
      <c r="G17" s="16" t="str">
        <f>IF(('[1]2016 Results'!P156)="","",('[1]2016 Results'!P156)*100)</f>
        <v/>
      </c>
      <c r="H17" s="16" t="str">
        <f>IF(('[1]2016 Results'!S156)="","",('[1]2016 Results'!S156)*100)</f>
        <v/>
      </c>
      <c r="I17" s="16" t="str">
        <f>IF(('[1]2016 Results'!V156)="","",('[1]2016 Results'!V156)*100)</f>
        <v/>
      </c>
      <c r="J17" s="16" t="str">
        <f>IF(('[1]2016 Results'!Y156)="","",('[1]2016 Results'!Y156)*100)</f>
        <v/>
      </c>
      <c r="K17" s="16" t="str">
        <f>IF(('[1]2016 Results'!AB156)="","",('[1]2016 Results'!AB156)*100)</f>
        <v/>
      </c>
      <c r="L17" s="16" t="str">
        <f>IF(('[1]2016 Results'!AE156)="","",('[1]2016 Results'!AE156)*100)</f>
        <v/>
      </c>
      <c r="M17" s="16">
        <f>IF(('[1]2016 Results'!AH156)="","",('[1]2016 Results'!AH156)*100)</f>
        <v>56.795106102142356</v>
      </c>
      <c r="N17" s="16" t="str">
        <f>IF(('[1]2016 Results'!AK156)="","",('[1]2016 Results'!AK156)*100)</f>
        <v/>
      </c>
      <c r="O17" s="16" t="str">
        <f>IF(('[1]2016 Results'!AN156)="","",('[1]2016 Results'!AN156)*100)</f>
        <v/>
      </c>
      <c r="P17" s="16">
        <f>IF(('[1]2016 Results'!AQ156)="","",('[1]2016 Results'!AQ156)*100)</f>
        <v>60.860524752968978</v>
      </c>
      <c r="Q17" s="16">
        <f>IF(('[1]2016 Results'!AT156)="","",('[1]2016 Results'!AT156)*100)</f>
        <v>60.752883216440921</v>
      </c>
      <c r="R17" s="16">
        <f>IF(('[1]2016 Results'!AW156)="","",('[1]2016 Results'!AW156)*100)</f>
        <v>62.476682740224973</v>
      </c>
      <c r="S17" s="16">
        <f>IF(('[1]2016 Results'!AZ156)="","",('[1]2016 Results'!AZ156)*100)</f>
        <v>61.713403109190978</v>
      </c>
      <c r="T17" s="16">
        <f>IF(('[1]2016 Results'!BC156)="","",('[1]2016 Results'!BC156)*100)</f>
        <v>59.655575148620521</v>
      </c>
      <c r="U17" s="16">
        <f>IF(('[1]2016 Results'!BF156)="","",('[1]2016 Results'!BF156)*100)</f>
        <v>62.205143373009228</v>
      </c>
      <c r="V17" s="16" t="str">
        <f>IF(('[1]2016 Results'!BI156)="","",('[1]2016 Results'!BI156)*100)</f>
        <v/>
      </c>
      <c r="W17" s="16" t="str">
        <f>IF(('[1]2016 Results'!BL156)="","",('[1]2016 Results'!BL156)*100)</f>
        <v/>
      </c>
      <c r="X17" s="16">
        <f>IF(('[1]2016 Results'!BO156)="","",('[1]2016 Results'!BO156)*100)</f>
        <v>62.949465040043563</v>
      </c>
      <c r="Y17" s="16">
        <f>IF(('[1]2016 Results'!BR156)="","",('[1]2016 Results'!BR156)*100)</f>
        <v>63.422600019526755</v>
      </c>
      <c r="Z17" s="17">
        <f>SUM(F17:Y17)</f>
        <v>550.83138350216825</v>
      </c>
      <c r="AA17" s="17">
        <f>IF(Z17=0,"0.00",(IF(AB17&lt;8,SUM(F17:Y17),SUM(LARGE(F17:Y17,{1,2,3,4,5,6,7,8})))))</f>
        <v>494.03627740002594</v>
      </c>
      <c r="AB17" s="7">
        <f>COUNTIF(F17:Y17,"&gt;0")</f>
        <v>9</v>
      </c>
      <c r="AC17" s="7">
        <f t="shared" si="0"/>
        <v>13</v>
      </c>
    </row>
    <row r="18" spans="2:29" x14ac:dyDescent="0.25">
      <c r="B18" s="13">
        <v>14</v>
      </c>
      <c r="C18" s="13" t="str">
        <f>'[1]2016 Results'!C100</f>
        <v>Karen</v>
      </c>
      <c r="D18" s="14" t="str">
        <f>'[1]2016 Results'!D100</f>
        <v>Newton</v>
      </c>
      <c r="E18" s="15" t="str">
        <f>'[1]2016 Results'!H100</f>
        <v>F45</v>
      </c>
      <c r="F18" s="16">
        <f>IF(('[1]2016 Results'!M100)="","",('[1]2016 Results'!M100)*100)</f>
        <v>61.82282983269485</v>
      </c>
      <c r="G18" s="16">
        <f>IF(('[1]2016 Results'!P100)="","",('[1]2016 Results'!P100)*100)</f>
        <v>61.66257480144651</v>
      </c>
      <c r="H18" s="16" t="str">
        <f>IF(('[1]2016 Results'!S100)="","",('[1]2016 Results'!S100)*100)</f>
        <v/>
      </c>
      <c r="I18" s="16">
        <f>IF(('[1]2016 Results'!V100)="","",('[1]2016 Results'!V100)*100)</f>
        <v>60.735449563297095</v>
      </c>
      <c r="J18" s="16" t="str">
        <f>IF(('[1]2016 Results'!Y100)="","",('[1]2016 Results'!Y100)*100)</f>
        <v/>
      </c>
      <c r="K18" s="16">
        <f>IF(('[1]2016 Results'!AB100)="","",('[1]2016 Results'!AB100)*100)</f>
        <v>55.782297996514409</v>
      </c>
      <c r="L18" s="16">
        <f>IF(('[1]2016 Results'!AE100)="","",('[1]2016 Results'!AE100)*100)</f>
        <v>57.45906057719332</v>
      </c>
      <c r="M18" s="16">
        <f>IF(('[1]2016 Results'!AH100)="","",('[1]2016 Results'!AH100)*100)</f>
        <v>60.512283694353385</v>
      </c>
      <c r="N18" s="16" t="str">
        <f>IF(('[1]2016 Results'!AK100)="","",('[1]2016 Results'!AK100)*100)</f>
        <v/>
      </c>
      <c r="O18" s="16">
        <f>IF(('[1]2016 Results'!AN100)="","",('[1]2016 Results'!AN100)*100)</f>
        <v>58.591258815167571</v>
      </c>
      <c r="P18" s="16" t="str">
        <f>IF(('[1]2016 Results'!AQ100)="","",('[1]2016 Results'!AQ100)*100)</f>
        <v/>
      </c>
      <c r="Q18" s="16" t="str">
        <f>IF(('[1]2016 Results'!AT100)="","",('[1]2016 Results'!AT100)*100)</f>
        <v/>
      </c>
      <c r="R18" s="16">
        <f>IF(('[1]2016 Results'!AW100)="","",('[1]2016 Results'!AW100)*100)</f>
        <v>63.042538195118446</v>
      </c>
      <c r="S18" s="16" t="str">
        <f>IF(('[1]2016 Results'!AZ100)="","",('[1]2016 Results'!AZ100)*100)</f>
        <v/>
      </c>
      <c r="T18" s="16" t="str">
        <f>IF(('[1]2016 Results'!BC100)="","",('[1]2016 Results'!BC100)*100)</f>
        <v/>
      </c>
      <c r="U18" s="16" t="str">
        <f>IF(('[1]2016 Results'!BF100)="","",('[1]2016 Results'!BF100)*100)</f>
        <v/>
      </c>
      <c r="V18" s="16" t="str">
        <f>IF(('[1]2016 Results'!BI100)="","",('[1]2016 Results'!BI100)*100)</f>
        <v/>
      </c>
      <c r="W18" s="16">
        <f>IF(('[1]2016 Results'!BL100)="","",('[1]2016 Results'!BL100)*100)</f>
        <v>60.189052491038034</v>
      </c>
      <c r="X18" s="16">
        <f>IF(('[1]2016 Results'!BO100)="","",('[1]2016 Results'!BO100)*100)</f>
        <v>64.136404803643401</v>
      </c>
      <c r="Y18" s="16">
        <f>IF(('[1]2016 Results'!BR100)="","",('[1]2016 Results'!BR100)*100)</f>
        <v>60.821721508699511</v>
      </c>
      <c r="Z18" s="17">
        <f>SUM(F18:Y18)</f>
        <v>664.7554722791665</v>
      </c>
      <c r="AA18" s="17">
        <f>IF(Z18=0,"0.00",(IF(AB18&lt;8,SUM(F18:Y18),SUM(LARGE(F18:Y18,{1,2,3,4,5,6,7,8})))))</f>
        <v>492.92285489029115</v>
      </c>
      <c r="AB18" s="7">
        <f>COUNTIF(F18:Y18,"&gt;0")</f>
        <v>11</v>
      </c>
      <c r="AC18" s="7">
        <f t="shared" si="0"/>
        <v>14</v>
      </c>
    </row>
    <row r="19" spans="2:29" x14ac:dyDescent="0.25">
      <c r="B19" s="13">
        <v>15</v>
      </c>
      <c r="C19" s="13" t="str">
        <f>'[1]2016 Results'!C152</f>
        <v>Alwyn</v>
      </c>
      <c r="D19" s="14" t="str">
        <f>'[1]2016 Results'!D152</f>
        <v>Craven</v>
      </c>
      <c r="E19" s="15" t="str">
        <f>'[1]2016 Results'!H152</f>
        <v>M</v>
      </c>
      <c r="F19" s="16" t="str">
        <f>IF(('[1]2016 Results'!M152)="","",('[1]2016 Results'!M152)*100)</f>
        <v/>
      </c>
      <c r="G19" s="16" t="str">
        <f>IF(('[1]2016 Results'!P152)="","",('[1]2016 Results'!P152)*100)</f>
        <v/>
      </c>
      <c r="H19" s="16" t="str">
        <f>IF(('[1]2016 Results'!S152)="","",('[1]2016 Results'!S152)*100)</f>
        <v/>
      </c>
      <c r="I19" s="16" t="str">
        <f>IF(('[1]2016 Results'!V152)="","",('[1]2016 Results'!V152)*100)</f>
        <v/>
      </c>
      <c r="J19" s="16" t="str">
        <f>IF(('[1]2016 Results'!Y152)="","",('[1]2016 Results'!Y152)*100)</f>
        <v/>
      </c>
      <c r="K19" s="16" t="str">
        <f>IF(('[1]2016 Results'!AB152)="","",('[1]2016 Results'!AB152)*100)</f>
        <v/>
      </c>
      <c r="L19" s="16">
        <f>IF(('[1]2016 Results'!AE152)="","",('[1]2016 Results'!AE152)*100)</f>
        <v>57.956686820196126</v>
      </c>
      <c r="M19" s="16">
        <f>IF(('[1]2016 Results'!AH152)="","",('[1]2016 Results'!AH152)*100)</f>
        <v>59.89496631326405</v>
      </c>
      <c r="N19" s="16" t="str">
        <f>IF(('[1]2016 Results'!AK152)="","",('[1]2016 Results'!AK152)*100)</f>
        <v/>
      </c>
      <c r="O19" s="16" t="str">
        <f>IF(('[1]2016 Results'!AN152)="","",('[1]2016 Results'!AN152)*100)</f>
        <v/>
      </c>
      <c r="P19" s="16">
        <f>IF(('[1]2016 Results'!AQ152)="","",('[1]2016 Results'!AQ152)*100)</f>
        <v>63.711572845344612</v>
      </c>
      <c r="Q19" s="16">
        <f>IF(('[1]2016 Results'!AT152)="","",('[1]2016 Results'!AT152)*100)</f>
        <v>62.538067282575419</v>
      </c>
      <c r="R19" s="16">
        <f>IF(('[1]2016 Results'!AW152)="","",('[1]2016 Results'!AW152)*100)</f>
        <v>64.416681161419561</v>
      </c>
      <c r="S19" s="16">
        <f>IF(('[1]2016 Results'!AZ152)="","",('[1]2016 Results'!AZ152)*100)</f>
        <v>59.436252129245624</v>
      </c>
      <c r="T19" s="16" t="str">
        <f>IF(('[1]2016 Results'!BC152)="","",('[1]2016 Results'!BC152)*100)</f>
        <v/>
      </c>
      <c r="U19" s="16">
        <f>IF(('[1]2016 Results'!BF152)="","",('[1]2016 Results'!BF152)*100)</f>
        <v>59.85097441733069</v>
      </c>
      <c r="V19" s="16" t="str">
        <f>IF(('[1]2016 Results'!BI152)="","",('[1]2016 Results'!BI152)*100)</f>
        <v/>
      </c>
      <c r="W19" s="16" t="str">
        <f>IF(('[1]2016 Results'!BL152)="","",('[1]2016 Results'!BL152)*100)</f>
        <v/>
      </c>
      <c r="X19" s="16">
        <f>IF(('[1]2016 Results'!BO152)="","",('[1]2016 Results'!BO152)*100)</f>
        <v>61.796408445333853</v>
      </c>
      <c r="Y19" s="16">
        <f>IF(('[1]2016 Results'!BR152)="","",('[1]2016 Results'!BR152)*100)</f>
        <v>61.039027467562356</v>
      </c>
      <c r="Z19" s="17">
        <f>SUM(F19:Y19)</f>
        <v>550.64063688227225</v>
      </c>
      <c r="AA19" s="17">
        <f>IF(Z19=0,"0.00",(IF(AB19&lt;8,SUM(F19:Y19),SUM(LARGE(F19:Y19,{1,2,3,4,5,6,7,8})))))</f>
        <v>492.68395006207612</v>
      </c>
      <c r="AB19" s="7">
        <f>COUNTIF(F19:Y19,"&gt;0")</f>
        <v>9</v>
      </c>
      <c r="AC19" s="7">
        <f t="shared" si="0"/>
        <v>15</v>
      </c>
    </row>
    <row r="20" spans="2:29" x14ac:dyDescent="0.25">
      <c r="B20" s="13">
        <v>16</v>
      </c>
      <c r="C20" s="13" t="str">
        <f>'[1]2016 Results'!C112</f>
        <v xml:space="preserve">Karen </v>
      </c>
      <c r="D20" s="14" t="str">
        <f>'[1]2016 Results'!D112</f>
        <v>Rayner</v>
      </c>
      <c r="E20" s="15" t="str">
        <f>'[1]2016 Results'!H112</f>
        <v>F45</v>
      </c>
      <c r="F20" s="16" t="str">
        <f>IF(('[1]2016 Results'!M112)="","",('[1]2016 Results'!M112)*100)</f>
        <v/>
      </c>
      <c r="G20" s="16" t="str">
        <f>IF(('[1]2016 Results'!P112)="","",('[1]2016 Results'!P112)*100)</f>
        <v/>
      </c>
      <c r="H20" s="16" t="str">
        <f>IF(('[1]2016 Results'!S112)="","",('[1]2016 Results'!S112)*100)</f>
        <v/>
      </c>
      <c r="I20" s="16" t="str">
        <f>IF(('[1]2016 Results'!V112)="","",('[1]2016 Results'!V112)*100)</f>
        <v/>
      </c>
      <c r="J20" s="16" t="str">
        <f>IF(('[1]2016 Results'!Y112)="","",('[1]2016 Results'!Y112)*100)</f>
        <v/>
      </c>
      <c r="K20" s="16" t="str">
        <f>IF(('[1]2016 Results'!AB112)="","",('[1]2016 Results'!AB112)*100)</f>
        <v/>
      </c>
      <c r="L20" s="16" t="str">
        <f>IF(('[1]2016 Results'!AE112)="","",('[1]2016 Results'!AE112)*100)</f>
        <v/>
      </c>
      <c r="M20" s="16" t="str">
        <f>IF(('[1]2016 Results'!AH112)="","",('[1]2016 Results'!AH112)*100)</f>
        <v/>
      </c>
      <c r="N20" s="16">
        <f>IF(('[1]2016 Results'!AK112)="","",('[1]2016 Results'!AK112)*100)</f>
        <v>58.492218553143061</v>
      </c>
      <c r="O20" s="16" t="str">
        <f>IF(('[1]2016 Results'!AN112)="","",('[1]2016 Results'!AN112)*100)</f>
        <v/>
      </c>
      <c r="P20" s="16">
        <f>IF(('[1]2016 Results'!AQ112)="","",('[1]2016 Results'!AQ112)*100)</f>
        <v>59.378517035239774</v>
      </c>
      <c r="Q20" s="16">
        <f>IF(('[1]2016 Results'!AT112)="","",('[1]2016 Results'!AT112)*100)</f>
        <v>61.103204252030963</v>
      </c>
      <c r="R20" s="16">
        <f>IF(('[1]2016 Results'!AW112)="","",('[1]2016 Results'!AW112)*100)</f>
        <v>61.688273831942695</v>
      </c>
      <c r="S20" s="16">
        <f>IF(('[1]2016 Results'!AZ112)="","",('[1]2016 Results'!AZ112)*100)</f>
        <v>60.158217434010062</v>
      </c>
      <c r="T20" s="16">
        <f>IF(('[1]2016 Results'!BC112)="","",('[1]2016 Results'!BC112)*100)</f>
        <v>59.550032104665661</v>
      </c>
      <c r="U20" s="16">
        <f>IF(('[1]2016 Results'!BF112)="","",('[1]2016 Results'!BF112)*100)</f>
        <v>61.412633645026062</v>
      </c>
      <c r="V20" s="16" t="str">
        <f>IF(('[1]2016 Results'!BI112)="","",('[1]2016 Results'!BI112)*100)</f>
        <v/>
      </c>
      <c r="W20" s="16">
        <f>IF(('[1]2016 Results'!BL112)="","",('[1]2016 Results'!BL112)*100)</f>
        <v>58.188600380003528</v>
      </c>
      <c r="X20" s="16">
        <f>IF(('[1]2016 Results'!BO112)="","",('[1]2016 Results'!BO112)*100)</f>
        <v>64.997371028981675</v>
      </c>
      <c r="Y20" s="16">
        <f>IF(('[1]2016 Results'!BR112)="","",('[1]2016 Results'!BR112)*100)</f>
        <v>63.946095268719752</v>
      </c>
      <c r="Z20" s="17">
        <f>SUM(F20:Y20)</f>
        <v>608.91516353376335</v>
      </c>
      <c r="AA20" s="17">
        <f>IF(Z20=0,"0.00",(IF(AB20&lt;8,SUM(F20:Y20),SUM(LARGE(F20:Y20,{1,2,3,4,5,6,7,8})))))</f>
        <v>492.23434460061662</v>
      </c>
      <c r="AB20" s="7">
        <f>COUNTIF(F20:Y20,"&gt;0")</f>
        <v>10</v>
      </c>
      <c r="AC20" s="7">
        <f t="shared" si="0"/>
        <v>16</v>
      </c>
    </row>
    <row r="21" spans="2:29" x14ac:dyDescent="0.25">
      <c r="B21" s="13">
        <v>17</v>
      </c>
      <c r="C21" s="13" t="str">
        <f>'[1]2016 Results'!C55</f>
        <v xml:space="preserve">Emily </v>
      </c>
      <c r="D21" s="14" t="str">
        <f>'[1]2016 Results'!D55</f>
        <v>Gregg</v>
      </c>
      <c r="E21" s="15" t="str">
        <f>'[1]2016 Results'!H55</f>
        <v>F</v>
      </c>
      <c r="F21" s="16" t="str">
        <f>IF(('[1]2016 Results'!M55)="","",('[1]2016 Results'!M55)*100)</f>
        <v/>
      </c>
      <c r="G21" s="16">
        <f>IF(('[1]2016 Results'!P55)="","",('[1]2016 Results'!P55)*100)</f>
        <v>58.035714285714292</v>
      </c>
      <c r="H21" s="16" t="str">
        <f>IF(('[1]2016 Results'!S55)="","",('[1]2016 Results'!S55)*100)</f>
        <v/>
      </c>
      <c r="I21" s="16" t="str">
        <f>IF(('[1]2016 Results'!V55)="","",('[1]2016 Results'!V55)*100)</f>
        <v/>
      </c>
      <c r="J21" s="16">
        <f>IF(('[1]2016 Results'!Y55)="","",('[1]2016 Results'!Y55)*100)</f>
        <v>59.244791666666664</v>
      </c>
      <c r="K21" s="16" t="str">
        <f>IF(('[1]2016 Results'!AB55)="","",('[1]2016 Results'!AB55)*100)</f>
        <v/>
      </c>
      <c r="L21" s="16" t="str">
        <f>IF(('[1]2016 Results'!AE55)="","",('[1]2016 Results'!AE55)*100)</f>
        <v/>
      </c>
      <c r="M21" s="16" t="str">
        <f>IF(('[1]2016 Results'!AH55)="","",('[1]2016 Results'!AH55)*100)</f>
        <v/>
      </c>
      <c r="N21" s="16" t="str">
        <f>IF(('[1]2016 Results'!AK55)="","",('[1]2016 Results'!AK55)*100)</f>
        <v/>
      </c>
      <c r="O21" s="16" t="str">
        <f>IF(('[1]2016 Results'!AN55)="","",('[1]2016 Results'!AN55)*100)</f>
        <v/>
      </c>
      <c r="P21" s="16">
        <f>IF(('[1]2016 Results'!AQ55)="","",('[1]2016 Results'!AQ55)*100)</f>
        <v>62.073669849931775</v>
      </c>
      <c r="Q21" s="16">
        <f>IF(('[1]2016 Results'!AT55)="","",('[1]2016 Results'!AT55)*100)</f>
        <v>59.848733969089118</v>
      </c>
      <c r="R21" s="16">
        <f>IF(('[1]2016 Results'!AW55)="","",('[1]2016 Results'!AW55)*100)</f>
        <v>61.778682959945684</v>
      </c>
      <c r="S21" s="16">
        <f>IF(('[1]2016 Results'!AZ55)="","",('[1]2016 Results'!AZ55)*100)</f>
        <v>58.483290488431869</v>
      </c>
      <c r="T21" s="16" t="str">
        <f>IF(('[1]2016 Results'!BC55)="","",('[1]2016 Results'!BC55)*100)</f>
        <v/>
      </c>
      <c r="U21" s="16" t="str">
        <f>IF(('[1]2016 Results'!BF55)="","",('[1]2016 Results'!BF55)*100)</f>
        <v/>
      </c>
      <c r="V21" s="16">
        <f>IF(('[1]2016 Results'!BI55)="","",('[1]2016 Results'!BI55)*100)</f>
        <v>64.254703328509393</v>
      </c>
      <c r="W21" s="16" t="str">
        <f>IF(('[1]2016 Results'!BL55)="","",('[1]2016 Results'!BL55)*100)</f>
        <v/>
      </c>
      <c r="X21" s="16">
        <f>IF(('[1]2016 Results'!BO55)="","",('[1]2016 Results'!BO55)*100)</f>
        <v>61.880046136101505</v>
      </c>
      <c r="Y21" s="16">
        <f>IF(('[1]2016 Results'!BR55)="","",('[1]2016 Results'!BR55)*100)</f>
        <v>62.564455139223099</v>
      </c>
      <c r="Z21" s="17">
        <f>SUM(F21:Y21)</f>
        <v>548.16408782361339</v>
      </c>
      <c r="AA21" s="17">
        <f>IF(Z21=0,"0.00",(IF(AB21&lt;8,SUM(F21:Y21),SUM(LARGE(F21:Y21,{1,2,3,4,5,6,7,8})))))</f>
        <v>490.12837353789911</v>
      </c>
      <c r="AB21" s="7">
        <f>COUNTIF(F21:Y21,"&gt;0")</f>
        <v>9</v>
      </c>
      <c r="AC21" s="7">
        <f t="shared" si="0"/>
        <v>17</v>
      </c>
    </row>
    <row r="22" spans="2:29" x14ac:dyDescent="0.25">
      <c r="B22" s="13">
        <v>18</v>
      </c>
      <c r="C22" s="13" t="str">
        <f>'[1]2016 Results'!C32</f>
        <v>Richard</v>
      </c>
      <c r="D22" s="14" t="str">
        <f>'[1]2016 Results'!D32</f>
        <v>Darling</v>
      </c>
      <c r="E22" s="15" t="str">
        <f>'[1]2016 Results'!H32</f>
        <v>M40</v>
      </c>
      <c r="F22" s="16">
        <f>IF(('[1]2016 Results'!M32)="","",('[1]2016 Results'!M32)*100)</f>
        <v>59.223586500992575</v>
      </c>
      <c r="G22" s="16" t="str">
        <f>IF(('[1]2016 Results'!P32)="","",('[1]2016 Results'!P32)*100)</f>
        <v/>
      </c>
      <c r="H22" s="16" t="str">
        <f>IF(('[1]2016 Results'!S32)="","",('[1]2016 Results'!S32)*100)</f>
        <v/>
      </c>
      <c r="I22" s="16">
        <f>IF(('[1]2016 Results'!V32)="","",('[1]2016 Results'!V32)*100)</f>
        <v>61.824478348768352</v>
      </c>
      <c r="J22" s="16" t="str">
        <f>IF(('[1]2016 Results'!Y32)="","",('[1]2016 Results'!Y32)*100)</f>
        <v/>
      </c>
      <c r="K22" s="16">
        <f>IF(('[1]2016 Results'!AB32)="","",('[1]2016 Results'!AB32)*100)</f>
        <v>57.633691561368614</v>
      </c>
      <c r="L22" s="16">
        <f>IF(('[1]2016 Results'!AE32)="","",('[1]2016 Results'!AE32)*100)</f>
        <v>58.93905314100153</v>
      </c>
      <c r="M22" s="16" t="str">
        <f>IF(('[1]2016 Results'!AH32)="","",('[1]2016 Results'!AH32)*100)</f>
        <v/>
      </c>
      <c r="N22" s="16" t="str">
        <f>IF(('[1]2016 Results'!AK32)="","",('[1]2016 Results'!AK32)*100)</f>
        <v/>
      </c>
      <c r="O22" s="16">
        <f>IF(('[1]2016 Results'!AN32)="","",('[1]2016 Results'!AN32)*100)</f>
        <v>59.203171614229042</v>
      </c>
      <c r="P22" s="16">
        <f>IF(('[1]2016 Results'!AQ32)="","",('[1]2016 Results'!AQ32)*100)</f>
        <v>62.750603161446286</v>
      </c>
      <c r="Q22" s="16">
        <f>IF(('[1]2016 Results'!AT32)="","",('[1]2016 Results'!AT32)*100)</f>
        <v>61.669084686850439</v>
      </c>
      <c r="R22" s="16">
        <f>IF(('[1]2016 Results'!AW32)="","",('[1]2016 Results'!AW32)*100)</f>
        <v>62.205143373009228</v>
      </c>
      <c r="S22" s="16" t="str">
        <f>IF(('[1]2016 Results'!AZ32)="","",('[1]2016 Results'!AZ32)*100)</f>
        <v/>
      </c>
      <c r="T22" s="16" t="str">
        <f>IF(('[1]2016 Results'!BC32)="","",('[1]2016 Results'!BC32)*100)</f>
        <v/>
      </c>
      <c r="U22" s="16">
        <f>IF(('[1]2016 Results'!BF32)="","",('[1]2016 Results'!BF32)*100)</f>
        <v>55.153629047167151</v>
      </c>
      <c r="V22" s="16" t="str">
        <f>IF(('[1]2016 Results'!BI32)="","",('[1]2016 Results'!BI32)*100)</f>
        <v/>
      </c>
      <c r="W22" s="16" t="str">
        <f>IF(('[1]2016 Results'!BL32)="","",('[1]2016 Results'!BL32)*100)</f>
        <v/>
      </c>
      <c r="X22" s="16" t="str">
        <f>IF(('[1]2016 Results'!BO32)="","",('[1]2016 Results'!BO32)*100)</f>
        <v/>
      </c>
      <c r="Y22" s="16" t="str">
        <f>IF(('[1]2016 Results'!BR32)="","",('[1]2016 Results'!BR32)*100)</f>
        <v/>
      </c>
      <c r="Z22" s="17">
        <f>SUM(F22:Y22)</f>
        <v>538.60244143483317</v>
      </c>
      <c r="AA22" s="17">
        <f>IF(Z22=0,"0.00",(IF(AB22&lt;8,SUM(F22:Y22),SUM(LARGE(F22:Y22,{1,2,3,4,5,6,7,8})))))</f>
        <v>483.44881238766607</v>
      </c>
      <c r="AB22" s="7">
        <f>COUNTIF(F22:Y22,"&gt;0")</f>
        <v>9</v>
      </c>
      <c r="AC22" s="7">
        <f t="shared" si="0"/>
        <v>18</v>
      </c>
    </row>
    <row r="23" spans="2:29" x14ac:dyDescent="0.25">
      <c r="B23" s="13">
        <v>19</v>
      </c>
      <c r="C23" s="13" t="str">
        <f>'[1]2016 Results'!C105</f>
        <v xml:space="preserve">Doug </v>
      </c>
      <c r="D23" s="14" t="str">
        <f>'[1]2016 Results'!D105</f>
        <v>Pearce</v>
      </c>
      <c r="E23" s="15" t="str">
        <f>'[1]2016 Results'!H105</f>
        <v>M40</v>
      </c>
      <c r="F23" s="16" t="str">
        <f>IF(('[1]2016 Results'!M105)="","",('[1]2016 Results'!M105)*100)</f>
        <v/>
      </c>
      <c r="G23" s="16">
        <f>IF(('[1]2016 Results'!P105)="","",('[1]2016 Results'!P105)*100)</f>
        <v>57.391385200396925</v>
      </c>
      <c r="H23" s="16">
        <f>IF(('[1]2016 Results'!S105)="","",('[1]2016 Results'!S105)*100)</f>
        <v>54.045218658268489</v>
      </c>
      <c r="I23" s="16">
        <f>IF(('[1]2016 Results'!V105)="","",('[1]2016 Results'!V105)*100)</f>
        <v>60.038122530764504</v>
      </c>
      <c r="J23" s="16" t="str">
        <f>IF(('[1]2016 Results'!Y105)="","",('[1]2016 Results'!Y105)*100)</f>
        <v/>
      </c>
      <c r="K23" s="16" t="str">
        <f>IF(('[1]2016 Results'!AB105)="","",('[1]2016 Results'!AB105)*100)</f>
        <v/>
      </c>
      <c r="L23" s="16">
        <f>IF(('[1]2016 Results'!AE105)="","",('[1]2016 Results'!AE105)*100)</f>
        <v>54.477668720992156</v>
      </c>
      <c r="M23" s="16">
        <f>IF(('[1]2016 Results'!AH105)="","",('[1]2016 Results'!AH105)*100)</f>
        <v>54.84895394771516</v>
      </c>
      <c r="N23" s="16" t="str">
        <f>IF(('[1]2016 Results'!AK105)="","",('[1]2016 Results'!AK105)*100)</f>
        <v/>
      </c>
      <c r="O23" s="16">
        <f>IF(('[1]2016 Results'!AN105)="","",('[1]2016 Results'!AN105)*100)</f>
        <v>56.765765740052757</v>
      </c>
      <c r="P23" s="16">
        <f>IF(('[1]2016 Results'!AQ105)="","",('[1]2016 Results'!AQ105)*100)</f>
        <v>60.42744824000836</v>
      </c>
      <c r="Q23" s="16">
        <f>IF(('[1]2016 Results'!AT105)="","",('[1]2016 Results'!AT105)*100)</f>
        <v>60.16052441156117</v>
      </c>
      <c r="R23" s="16">
        <f>IF(('[1]2016 Results'!AW105)="","",('[1]2016 Results'!AW105)*100)</f>
        <v>60.386228971086133</v>
      </c>
      <c r="S23" s="16">
        <f>IF(('[1]2016 Results'!AZ105)="","",('[1]2016 Results'!AZ105)*100)</f>
        <v>57.841366659008344</v>
      </c>
      <c r="T23" s="16">
        <f>IF(('[1]2016 Results'!BC105)="","",('[1]2016 Results'!BC105)*100)</f>
        <v>53.979397360739178</v>
      </c>
      <c r="U23" s="16" t="str">
        <f>IF(('[1]2016 Results'!BF105)="","",('[1]2016 Results'!BF105)*100)</f>
        <v/>
      </c>
      <c r="V23" s="16">
        <f>IF(('[1]2016 Results'!BI105)="","",('[1]2016 Results'!BI105)*100)</f>
        <v>59.247800942085959</v>
      </c>
      <c r="W23" s="16" t="str">
        <f>IF(('[1]2016 Results'!BL105)="","",('[1]2016 Results'!BL105)*100)</f>
        <v/>
      </c>
      <c r="X23" s="16" t="str">
        <f>IF(('[1]2016 Results'!BO105)="","",('[1]2016 Results'!BO105)*100)</f>
        <v/>
      </c>
      <c r="Y23" s="16">
        <f>IF(('[1]2016 Results'!BR105)="","",('[1]2016 Results'!BR105)*100)</f>
        <v>59.533430848427891</v>
      </c>
      <c r="Z23" s="17">
        <f>SUM(F23:Y23)</f>
        <v>749.14331223110707</v>
      </c>
      <c r="AA23" s="17">
        <f>IF(Z23=0,"0.00",(IF(AB23&lt;8,SUM(F23:Y23),SUM(LARGE(F23:Y23,{1,2,3,4,5,6,7,8})))))</f>
        <v>475.02630780333936</v>
      </c>
      <c r="AB23" s="7">
        <f>COUNTIF(F23:Y23,"&gt;0")</f>
        <v>13</v>
      </c>
      <c r="AC23" s="7">
        <f t="shared" si="0"/>
        <v>19</v>
      </c>
    </row>
    <row r="24" spans="2:29" x14ac:dyDescent="0.25">
      <c r="B24" s="13">
        <v>20</v>
      </c>
      <c r="C24" s="13" t="str">
        <f>'[1]2016 Results'!C59</f>
        <v>Jonathon</v>
      </c>
      <c r="D24" s="14" t="str">
        <f>'[1]2016 Results'!D59</f>
        <v>Harris-Douglas</v>
      </c>
      <c r="E24" s="15" t="str">
        <f>'[1]2016 Results'!H59</f>
        <v>M40</v>
      </c>
      <c r="F24" s="16">
        <f>IF(('[1]2016 Results'!M59)="","",('[1]2016 Results'!M59)*100)</f>
        <v>58.431858659753786</v>
      </c>
      <c r="G24" s="16">
        <f>IF(('[1]2016 Results'!P59)="","",('[1]2016 Results'!P59)*100)</f>
        <v>57.798349988060039</v>
      </c>
      <c r="H24" s="16" t="str">
        <f>IF(('[1]2016 Results'!S59)="","",('[1]2016 Results'!S59)*100)</f>
        <v/>
      </c>
      <c r="I24" s="16">
        <f>IF(('[1]2016 Results'!V59)="","",('[1]2016 Results'!V59)*100)</f>
        <v>59.91921506200206</v>
      </c>
      <c r="J24" s="16">
        <f>IF(('[1]2016 Results'!Y59)="","",('[1]2016 Results'!Y59)*100)</f>
        <v>59.098671523494048</v>
      </c>
      <c r="K24" s="16">
        <f>IF(('[1]2016 Results'!AB59)="","",('[1]2016 Results'!AB59)*100)</f>
        <v>52.721240710458481</v>
      </c>
      <c r="L24" s="16">
        <f>IF(('[1]2016 Results'!AE59)="","",('[1]2016 Results'!AE59)*100)</f>
        <v>54.84285191000189</v>
      </c>
      <c r="M24" s="16">
        <f>IF(('[1]2016 Results'!AH59)="","",('[1]2016 Results'!AH59)*100)</f>
        <v>53.737214812498145</v>
      </c>
      <c r="N24" s="16">
        <f>IF(('[1]2016 Results'!AK59)="","",('[1]2016 Results'!AK59)*100)</f>
        <v>57.845623910126974</v>
      </c>
      <c r="O24" s="16">
        <f>IF(('[1]2016 Results'!AN59)="","",('[1]2016 Results'!AN59)*100)</f>
        <v>58.076137636192335</v>
      </c>
      <c r="P24" s="16">
        <f>IF(('[1]2016 Results'!AQ59)="","",('[1]2016 Results'!AQ59)*100)</f>
        <v>60.987760956445584</v>
      </c>
      <c r="Q24" s="16">
        <f>IF(('[1]2016 Results'!AT59)="","",('[1]2016 Results'!AT59)*100)</f>
        <v>60.318011834461316</v>
      </c>
      <c r="R24" s="16">
        <f>IF(('[1]2016 Results'!AW59)="","",('[1]2016 Results'!AW59)*100)</f>
        <v>58.983281992371062</v>
      </c>
      <c r="S24" s="16" t="str">
        <f>IF(('[1]2016 Results'!AZ59)="","",('[1]2016 Results'!AZ59)*100)</f>
        <v/>
      </c>
      <c r="T24" s="16" t="str">
        <f>IF(('[1]2016 Results'!BC59)="","",('[1]2016 Results'!BC59)*100)</f>
        <v/>
      </c>
      <c r="U24" s="16" t="str">
        <f>IF(('[1]2016 Results'!BF59)="","",('[1]2016 Results'!BF59)*100)</f>
        <v/>
      </c>
      <c r="V24" s="16">
        <f>IF(('[1]2016 Results'!BI59)="","",('[1]2016 Results'!BI59)*100)</f>
        <v>58.294989063664239</v>
      </c>
      <c r="W24" s="16">
        <f>IF(('[1]2016 Results'!BL59)="","",('[1]2016 Results'!BL59)*100)</f>
        <v>54.512970094001879</v>
      </c>
      <c r="X24" s="16">
        <f>IF(('[1]2016 Results'!BO59)="","",('[1]2016 Results'!BO59)*100)</f>
        <v>58.007038598747421</v>
      </c>
      <c r="Y24" s="16">
        <f>IF(('[1]2016 Results'!BR59)="","",('[1]2016 Results'!BR59)*100)</f>
        <v>58.057535414015447</v>
      </c>
      <c r="Z24" s="17">
        <f>SUM(F24:Y24)</f>
        <v>921.63275216629472</v>
      </c>
      <c r="AA24" s="17">
        <f>IF(Z24=0,"0.00",(IF(AB24&lt;8,SUM(F24:Y24),SUM(LARGE(F24:Y24,{1,2,3,4,5,6,7,8})))))</f>
        <v>474.10992672838444</v>
      </c>
      <c r="AB24" s="7">
        <f>COUNTIF(F24:Y24,"&gt;0")</f>
        <v>16</v>
      </c>
      <c r="AC24" s="7">
        <f t="shared" si="0"/>
        <v>20</v>
      </c>
    </row>
    <row r="25" spans="2:29" x14ac:dyDescent="0.25">
      <c r="B25" s="13">
        <v>21</v>
      </c>
      <c r="C25" s="13" t="str">
        <f>'[1]2016 Results'!C10</f>
        <v xml:space="preserve">Liz </v>
      </c>
      <c r="D25" s="14" t="str">
        <f>'[1]2016 Results'!D10</f>
        <v>Baker</v>
      </c>
      <c r="E25" s="15" t="str">
        <f>'[1]2016 Results'!H10</f>
        <v>F35</v>
      </c>
      <c r="F25" s="16" t="str">
        <f>IF(('[1]2016 Results'!M10)="","",('[1]2016 Results'!M10)*100)</f>
        <v/>
      </c>
      <c r="G25" s="16" t="str">
        <f>IF(('[1]2016 Results'!P10)="","",('[1]2016 Results'!P10)*100)</f>
        <v/>
      </c>
      <c r="H25" s="16">
        <f>IF(('[1]2016 Results'!S10)="","",('[1]2016 Results'!S10)*100)</f>
        <v>54.854705874992348</v>
      </c>
      <c r="I25" s="16">
        <f>IF(('[1]2016 Results'!V10)="","",('[1]2016 Results'!V10)*100)</f>
        <v>57.835624418505695</v>
      </c>
      <c r="J25" s="16">
        <f>IF(('[1]2016 Results'!Y10)="","",('[1]2016 Results'!Y10)*100)</f>
        <v>61.007196636854253</v>
      </c>
      <c r="K25" s="16">
        <f>IF(('[1]2016 Results'!AB10)="","",('[1]2016 Results'!AB10)*100)</f>
        <v>51.400912089415428</v>
      </c>
      <c r="L25" s="16">
        <f>IF(('[1]2016 Results'!AE10)="","",('[1]2016 Results'!AE10)*100)</f>
        <v>54.011114656456073</v>
      </c>
      <c r="M25" s="16" t="str">
        <f>IF(('[1]2016 Results'!AH10)="","",('[1]2016 Results'!AH10)*100)</f>
        <v/>
      </c>
      <c r="N25" s="16">
        <f>IF(('[1]2016 Results'!AK10)="","",('[1]2016 Results'!AK10)*100)</f>
        <v>57.459260593957204</v>
      </c>
      <c r="O25" s="16">
        <f>IF(('[1]2016 Results'!AN10)="","",('[1]2016 Results'!AN10)*100)</f>
        <v>56.700596054112054</v>
      </c>
      <c r="P25" s="16">
        <f>IF(('[1]2016 Results'!AQ10)="","",('[1]2016 Results'!AQ10)*100)</f>
        <v>60.398076420823266</v>
      </c>
      <c r="Q25" s="16">
        <f>IF(('[1]2016 Results'!AT10)="","",('[1]2016 Results'!AT10)*100)</f>
        <v>61.007196636854253</v>
      </c>
      <c r="R25" s="16">
        <f>IF(('[1]2016 Results'!AW10)="","",('[1]2016 Results'!AW10)*100)</f>
        <v>60.968766906689311</v>
      </c>
      <c r="S25" s="16" t="str">
        <f>IF(('[1]2016 Results'!AZ10)="","",('[1]2016 Results'!AZ10)*100)</f>
        <v/>
      </c>
      <c r="T25" s="16">
        <f>IF(('[1]2016 Results'!BC10)="","",('[1]2016 Results'!BC10)*100)</f>
        <v>53.063551241430531</v>
      </c>
      <c r="U25" s="16" t="str">
        <f>IF(('[1]2016 Results'!BF10)="","",('[1]2016 Results'!BF10)*100)</f>
        <v/>
      </c>
      <c r="V25" s="16" t="str">
        <f>IF(('[1]2016 Results'!BI10)="","",('[1]2016 Results'!BI10)*100)</f>
        <v/>
      </c>
      <c r="W25" s="16" t="str">
        <f>IF(('[1]2016 Results'!BL10)="","",('[1]2016 Results'!BL10)*100)</f>
        <v/>
      </c>
      <c r="X25" s="16" t="str">
        <f>IF(('[1]2016 Results'!BO10)="","",('[1]2016 Results'!BO10)*100)</f>
        <v/>
      </c>
      <c r="Y25" s="16" t="str">
        <f>IF(('[1]2016 Results'!BR10)="","",('[1]2016 Results'!BR10)*100)</f>
        <v/>
      </c>
      <c r="Z25" s="17">
        <f>SUM(F25:Y25)</f>
        <v>628.70700153009045</v>
      </c>
      <c r="AA25" s="17">
        <f>IF(Z25=0,"0.00",(IF(AB25&lt;8,SUM(F25:Y25),SUM(LARGE(F25:Y25,{1,2,3,4,5,6,7,8})))))</f>
        <v>470.23142354278838</v>
      </c>
      <c r="AB25" s="7">
        <f>COUNTIF(F25:Y25,"&gt;0")</f>
        <v>11</v>
      </c>
      <c r="AC25" s="7">
        <f t="shared" si="0"/>
        <v>21</v>
      </c>
    </row>
    <row r="26" spans="2:29" x14ac:dyDescent="0.25">
      <c r="B26" s="13">
        <v>22</v>
      </c>
      <c r="C26" s="13" t="str">
        <f>'[1]2016 Results'!C30</f>
        <v>Stephen</v>
      </c>
      <c r="D26" s="14" t="str">
        <f>'[1]2016 Results'!D30</f>
        <v>Daniel</v>
      </c>
      <c r="E26" s="15" t="str">
        <f>'[1]2016 Results'!H30</f>
        <v>M40</v>
      </c>
      <c r="F26" s="16" t="str">
        <f>IF(('[1]2016 Results'!M30)="","",('[1]2016 Results'!M30)*100)</f>
        <v/>
      </c>
      <c r="G26" s="16" t="str">
        <f>IF(('[1]2016 Results'!P30)="","",('[1]2016 Results'!P30)*100)</f>
        <v/>
      </c>
      <c r="H26" s="16">
        <f>IF(('[1]2016 Results'!S30)="","",('[1]2016 Results'!S30)*100)</f>
        <v>51.794590163003384</v>
      </c>
      <c r="I26" s="16" t="str">
        <f>IF(('[1]2016 Results'!V30)="","",('[1]2016 Results'!V30)*100)</f>
        <v/>
      </c>
      <c r="J26" s="16" t="str">
        <f>IF(('[1]2016 Results'!Y30)="","",('[1]2016 Results'!Y30)*100)</f>
        <v/>
      </c>
      <c r="K26" s="16">
        <f>IF(('[1]2016 Results'!AB30)="","",('[1]2016 Results'!AB30)*100)</f>
        <v>48.728521338918199</v>
      </c>
      <c r="L26" s="16">
        <f>IF(('[1]2016 Results'!AE30)="","",('[1]2016 Results'!AE30)*100)</f>
        <v>46.357524421869002</v>
      </c>
      <c r="M26" s="16" t="str">
        <f>IF(('[1]2016 Results'!AH30)="","",('[1]2016 Results'!AH30)*100)</f>
        <v/>
      </c>
      <c r="N26" s="16" t="str">
        <f>IF(('[1]2016 Results'!AK30)="","",('[1]2016 Results'!AK30)*100)</f>
        <v/>
      </c>
      <c r="O26" s="16">
        <f>IF(('[1]2016 Results'!AN30)="","",('[1]2016 Results'!AN30)*100)</f>
        <v>52.452060574804257</v>
      </c>
      <c r="P26" s="16">
        <f>IF(('[1]2016 Results'!AQ30)="","",('[1]2016 Results'!AQ30)*100)</f>
        <v>58.506929312298439</v>
      </c>
      <c r="Q26" s="16">
        <f>IF(('[1]2016 Results'!AT30)="","",('[1]2016 Results'!AT30)*100)</f>
        <v>58.448088954290753</v>
      </c>
      <c r="R26" s="16">
        <f>IF(('[1]2016 Results'!AW30)="","",('[1]2016 Results'!AW30)*100)</f>
        <v>58.763279187950566</v>
      </c>
      <c r="S26" s="16" t="str">
        <f>IF(('[1]2016 Results'!AZ30)="","",('[1]2016 Results'!AZ30)*100)</f>
        <v/>
      </c>
      <c r="T26" s="16">
        <f>IF(('[1]2016 Results'!BC30)="","",('[1]2016 Results'!BC30)*100)</f>
        <v>55.738698641511938</v>
      </c>
      <c r="U26" s="16">
        <f>IF(('[1]2016 Results'!BF30)="","",('[1]2016 Results'!BF30)*100)</f>
        <v>59.262627243592569</v>
      </c>
      <c r="V26" s="16">
        <f>IF(('[1]2016 Results'!BI30)="","",('[1]2016 Results'!BI30)*100)</f>
        <v>58.601482435795603</v>
      </c>
      <c r="W26" s="16">
        <f>IF(('[1]2016 Results'!BL30)="","",('[1]2016 Results'!BL30)*100)</f>
        <v>56.810247426083215</v>
      </c>
      <c r="X26" s="16">
        <f>IF(('[1]2016 Results'!BO30)="","",('[1]2016 Results'!BO30)*100)</f>
        <v>59.992592829442785</v>
      </c>
      <c r="Y26" s="16">
        <f>IF(('[1]2016 Results'!BR30)="","",('[1]2016 Results'!BR30)*100)</f>
        <v>58.526569100587231</v>
      </c>
      <c r="Z26" s="17">
        <f>SUM(F26:Y26)</f>
        <v>723.98321163014793</v>
      </c>
      <c r="AA26" s="17">
        <f>IF(Z26=0,"0.00",(IF(AB26&lt;8,SUM(F26:Y26),SUM(LARGE(F26:Y26,{1,2,3,4,5,6,7,8})))))</f>
        <v>468.91181649004113</v>
      </c>
      <c r="AB26" s="7">
        <f>COUNTIF(F26:Y26,"&gt;0")</f>
        <v>13</v>
      </c>
      <c r="AC26" s="7">
        <f t="shared" si="0"/>
        <v>22</v>
      </c>
    </row>
    <row r="27" spans="2:29" x14ac:dyDescent="0.25">
      <c r="B27" s="13">
        <v>23</v>
      </c>
      <c r="C27" s="13" t="str">
        <f>'[1]2016 Results'!C141</f>
        <v>Mark</v>
      </c>
      <c r="D27" s="14" t="str">
        <f>'[1]2016 Results'!D141</f>
        <v>Whiteman</v>
      </c>
      <c r="E27" s="15" t="str">
        <f>'[1]2016 Results'!H141</f>
        <v>M50</v>
      </c>
      <c r="F27" s="16" t="str">
        <f>IF(('[1]2016 Results'!M141)="","",('[1]2016 Results'!M141)*100)</f>
        <v/>
      </c>
      <c r="G27" s="16" t="str">
        <f>IF(('[1]2016 Results'!P141)="","",('[1]2016 Results'!P141)*100)</f>
        <v/>
      </c>
      <c r="H27" s="16" t="str">
        <f>IF(('[1]2016 Results'!S141)="","",('[1]2016 Results'!S141)*100)</f>
        <v/>
      </c>
      <c r="I27" s="16" t="str">
        <f>IF(('[1]2016 Results'!V141)="","",('[1]2016 Results'!V141)*100)</f>
        <v/>
      </c>
      <c r="J27" s="16">
        <f>IF(('[1]2016 Results'!Y141)="","",('[1]2016 Results'!Y141)*100)</f>
        <v>80.708778379706402</v>
      </c>
      <c r="K27" s="16" t="str">
        <f>IF(('[1]2016 Results'!AB141)="","",('[1]2016 Results'!AB141)*100)</f>
        <v/>
      </c>
      <c r="L27" s="16" t="str">
        <f>IF(('[1]2016 Results'!AE141)="","",('[1]2016 Results'!AE141)*100)</f>
        <v/>
      </c>
      <c r="M27" s="16">
        <f>IF(('[1]2016 Results'!AH141)="","",('[1]2016 Results'!AH141)*100)</f>
        <v>74.747334522114429</v>
      </c>
      <c r="N27" s="16">
        <f>IF(('[1]2016 Results'!AK141)="","",('[1]2016 Results'!AK141)*100)</f>
        <v>78.080931956176855</v>
      </c>
      <c r="O27" s="16" t="str">
        <f>IF(('[1]2016 Results'!AN141)="","",('[1]2016 Results'!AN141)*100)</f>
        <v/>
      </c>
      <c r="P27" s="16" t="str">
        <f>IF(('[1]2016 Results'!AQ141)="","",('[1]2016 Results'!AQ141)*100)</f>
        <v/>
      </c>
      <c r="Q27" s="16">
        <f>IF(('[1]2016 Results'!AT141)="","",('[1]2016 Results'!AT141)*100)</f>
        <v>66.538089690205908</v>
      </c>
      <c r="R27" s="16" t="str">
        <f>IF(('[1]2016 Results'!AW141)="","",('[1]2016 Results'!AW141)*100)</f>
        <v/>
      </c>
      <c r="S27" s="16" t="str">
        <f>IF(('[1]2016 Results'!AZ141)="","",('[1]2016 Results'!AZ141)*100)</f>
        <v/>
      </c>
      <c r="T27" s="16">
        <f>IF(('[1]2016 Results'!BC141)="","",('[1]2016 Results'!BC141)*100)</f>
        <v>71.331306066030209</v>
      </c>
      <c r="U27" s="16">
        <f>IF(('[1]2016 Results'!BF141)="","",('[1]2016 Results'!BF141)*100)</f>
        <v>78.708304385679483</v>
      </c>
      <c r="V27" s="16" t="str">
        <f>IF(('[1]2016 Results'!BI141)="","",('[1]2016 Results'!BI141)*100)</f>
        <v/>
      </c>
      <c r="W27" s="16" t="str">
        <f>IF(('[1]2016 Results'!BL141)="","",('[1]2016 Results'!BL141)*100)</f>
        <v/>
      </c>
      <c r="X27" s="16" t="str">
        <f>IF(('[1]2016 Results'!BO141)="","",('[1]2016 Results'!BO141)*100)</f>
        <v/>
      </c>
      <c r="Y27" s="16" t="str">
        <f>IF(('[1]2016 Results'!BR141)="","",('[1]2016 Results'!BR141)*100)</f>
        <v/>
      </c>
      <c r="Z27" s="17">
        <f>SUM(F27:Y27)</f>
        <v>450.11474499991323</v>
      </c>
      <c r="AA27" s="17">
        <f>IF(Z27=0,"0.00",(IF(AB27&lt;8,SUM(F27:Y27),SUM(LARGE(F27:Y27,{1,2,3,4,5,6,7,8})))))</f>
        <v>450.11474499991323</v>
      </c>
      <c r="AB27" s="7">
        <f>COUNTIF(F27:Y27,"&gt;0")</f>
        <v>6</v>
      </c>
      <c r="AC27" s="7">
        <f t="shared" si="0"/>
        <v>23</v>
      </c>
    </row>
    <row r="28" spans="2:29" x14ac:dyDescent="0.25">
      <c r="B28" s="13">
        <v>24</v>
      </c>
      <c r="C28" s="13" t="str">
        <f>'[1]2016 Results'!C90</f>
        <v>Alistair</v>
      </c>
      <c r="D28" s="14" t="str">
        <f>'[1]2016 Results'!D90</f>
        <v>Lunn</v>
      </c>
      <c r="E28" s="15" t="str">
        <f>'[1]2016 Results'!H90</f>
        <v>M</v>
      </c>
      <c r="F28" s="16">
        <f>IF(('[1]2016 Results'!M90)="","",('[1]2016 Results'!M90)*100)</f>
        <v>50.986111269354787</v>
      </c>
      <c r="G28" s="16" t="str">
        <f>IF(('[1]2016 Results'!P90)="","",('[1]2016 Results'!P90)*100)</f>
        <v/>
      </c>
      <c r="H28" s="16" t="str">
        <f>IF(('[1]2016 Results'!S90)="","",('[1]2016 Results'!S90)*100)</f>
        <v/>
      </c>
      <c r="I28" s="16" t="str">
        <f>IF(('[1]2016 Results'!V90)="","",('[1]2016 Results'!V90)*100)</f>
        <v/>
      </c>
      <c r="J28" s="16">
        <f>IF(('[1]2016 Results'!Y90)="","",('[1]2016 Results'!Y90)*100)</f>
        <v>52.107409964799842</v>
      </c>
      <c r="K28" s="16">
        <f>IF(('[1]2016 Results'!AB90)="","",('[1]2016 Results'!AB90)*100)</f>
        <v>46.4311560839081</v>
      </c>
      <c r="L28" s="16" t="str">
        <f>IF(('[1]2016 Results'!AE90)="","",('[1]2016 Results'!AE90)*100)</f>
        <v/>
      </c>
      <c r="M28" s="16" t="str">
        <f>IF(('[1]2016 Results'!AH90)="","",('[1]2016 Results'!AH90)*100)</f>
        <v/>
      </c>
      <c r="N28" s="16" t="str">
        <f>IF(('[1]2016 Results'!AK90)="","",('[1]2016 Results'!AK90)*100)</f>
        <v/>
      </c>
      <c r="O28" s="16">
        <f>IF(('[1]2016 Results'!AN90)="","",('[1]2016 Results'!AN90)*100)</f>
        <v>50.333055798550809</v>
      </c>
      <c r="P28" s="16">
        <f>IF(('[1]2016 Results'!AQ90)="","",('[1]2016 Results'!AQ90)*100)</f>
        <v>55.749519588637078</v>
      </c>
      <c r="Q28" s="16">
        <f>IF(('[1]2016 Results'!AT90)="","",('[1]2016 Results'!AT90)*100)</f>
        <v>56.275274750667514</v>
      </c>
      <c r="R28" s="16">
        <f>IF(('[1]2016 Results'!AW90)="","",('[1]2016 Results'!AW90)*100)</f>
        <v>56.118464511027909</v>
      </c>
      <c r="S28" s="16">
        <f>IF(('[1]2016 Results'!AZ90)="","",('[1]2016 Results'!AZ90)*100)</f>
        <v>52.41252817539398</v>
      </c>
      <c r="T28" s="16">
        <f>IF(('[1]2016 Results'!BC90)="","",('[1]2016 Results'!BC90)*100)</f>
        <v>50.0205251819811</v>
      </c>
      <c r="U28" s="16">
        <f>IF(('[1]2016 Results'!BF90)="","",('[1]2016 Results'!BF90)*100)</f>
        <v>54.597123555120689</v>
      </c>
      <c r="V28" s="16">
        <f>IF(('[1]2016 Results'!BI90)="","",('[1]2016 Results'!BI90)*100)</f>
        <v>58.327053504144686</v>
      </c>
      <c r="W28" s="16">
        <f>IF(('[1]2016 Results'!BL90)="","",('[1]2016 Results'!BL90)*100)</f>
        <v>53.402754925807457</v>
      </c>
      <c r="X28" s="16" t="str">
        <f>IF(('[1]2016 Results'!BO90)="","",('[1]2016 Results'!BO90)*100)</f>
        <v/>
      </c>
      <c r="Y28" s="16">
        <f>IF(('[1]2016 Results'!BR90)="","",('[1]2016 Results'!BR90)*100)</f>
        <v>56.334304759147258</v>
      </c>
      <c r="Z28" s="17">
        <f>SUM(F28:Y28)</f>
        <v>693.09528206854122</v>
      </c>
      <c r="AA28" s="17">
        <f>IF(Z28=0,"0.00",(IF(AB28&lt;8,SUM(F28:Y28),SUM(LARGE(F28:Y28,{1,2,3,4,5,6,7,8})))))</f>
        <v>443.21702376994659</v>
      </c>
      <c r="AB28" s="7">
        <f>COUNTIF(F28:Y28,"&gt;0")</f>
        <v>13</v>
      </c>
      <c r="AC28" s="7">
        <f t="shared" si="0"/>
        <v>24</v>
      </c>
    </row>
    <row r="29" spans="2:29" x14ac:dyDescent="0.25">
      <c r="B29" s="13">
        <v>25</v>
      </c>
      <c r="C29" s="13" t="str">
        <f>'[1]2016 Results'!C33</f>
        <v>Ken</v>
      </c>
      <c r="D29" s="14" t="str">
        <f>'[1]2016 Results'!D33</f>
        <v>Dart</v>
      </c>
      <c r="E29" s="15" t="str">
        <f>'[1]2016 Results'!H33</f>
        <v>M60</v>
      </c>
      <c r="F29" s="16" t="str">
        <f>IF(('[1]2016 Results'!M33)="","",('[1]2016 Results'!M33)*100)</f>
        <v/>
      </c>
      <c r="G29" s="16" t="str">
        <f>IF(('[1]2016 Results'!P33)="","",('[1]2016 Results'!P33)*100)</f>
        <v/>
      </c>
      <c r="H29" s="16" t="str">
        <f>IF(('[1]2016 Results'!S33)="","",('[1]2016 Results'!S33)*100)</f>
        <v/>
      </c>
      <c r="I29" s="16" t="str">
        <f>IF(('[1]2016 Results'!V33)="","",('[1]2016 Results'!V33)*100)</f>
        <v/>
      </c>
      <c r="J29" s="16" t="str">
        <f>IF(('[1]2016 Results'!Y33)="","",('[1]2016 Results'!Y33)*100)</f>
        <v/>
      </c>
      <c r="K29" s="16" t="str">
        <f>IF(('[1]2016 Results'!AB33)="","",('[1]2016 Results'!AB33)*100)</f>
        <v/>
      </c>
      <c r="L29" s="16" t="str">
        <f>IF(('[1]2016 Results'!AE33)="","",('[1]2016 Results'!AE33)*100)</f>
        <v/>
      </c>
      <c r="M29" s="16">
        <f>IF(('[1]2016 Results'!AH33)="","",('[1]2016 Results'!AH33)*100)</f>
        <v>51.128735872949385</v>
      </c>
      <c r="N29" s="16" t="str">
        <f>IF(('[1]2016 Results'!AK33)="","",('[1]2016 Results'!AK33)*100)</f>
        <v/>
      </c>
      <c r="O29" s="16" t="str">
        <f>IF(('[1]2016 Results'!AN33)="","",('[1]2016 Results'!AN33)*100)</f>
        <v/>
      </c>
      <c r="P29" s="16" t="str">
        <f>IF(('[1]2016 Results'!AQ33)="","",('[1]2016 Results'!AQ33)*100)</f>
        <v/>
      </c>
      <c r="Q29" s="16">
        <f>IF(('[1]2016 Results'!AT33)="","",('[1]2016 Results'!AT33)*100)</f>
        <v>57.078110916481016</v>
      </c>
      <c r="R29" s="16" t="str">
        <f>IF(('[1]2016 Results'!AW33)="","",('[1]2016 Results'!AW33)*100)</f>
        <v/>
      </c>
      <c r="S29" s="16">
        <f>IF(('[1]2016 Results'!AZ33)="","",('[1]2016 Results'!AZ33)*100)</f>
        <v>57.559848307826215</v>
      </c>
      <c r="T29" s="16" t="str">
        <f>IF(('[1]2016 Results'!BC33)="","",('[1]2016 Results'!BC33)*100)</f>
        <v/>
      </c>
      <c r="U29" s="16" t="str">
        <f>IF(('[1]2016 Results'!BF33)="","",('[1]2016 Results'!BF33)*100)</f>
        <v/>
      </c>
      <c r="V29" s="16">
        <f>IF(('[1]2016 Results'!BI33)="","",('[1]2016 Results'!BI33)*100)</f>
        <v>63.259522928389565</v>
      </c>
      <c r="W29" s="16">
        <f>IF(('[1]2016 Results'!BL33)="","",('[1]2016 Results'!BL33)*100)</f>
        <v>63.166215367387416</v>
      </c>
      <c r="X29" s="16">
        <f>IF(('[1]2016 Results'!BO33)="","",('[1]2016 Results'!BO33)*100)</f>
        <v>64.14898725127594</v>
      </c>
      <c r="Y29" s="16">
        <f>IF(('[1]2016 Results'!BR33)="","",('[1]2016 Results'!BR33)*100)</f>
        <v>64.26058444822057</v>
      </c>
      <c r="Z29" s="17">
        <f>SUM(F29:Y29)</f>
        <v>420.60200509253013</v>
      </c>
      <c r="AA29" s="17">
        <f>IF(Z29=0,"0.00",(IF(AB29&lt;8,SUM(F29:Y29),SUM(LARGE(F29:Y29,{1,2,3,4,5,6,7,8})))))</f>
        <v>420.60200509253013</v>
      </c>
      <c r="AB29" s="7">
        <f>COUNTIF(F29:Y29,"&gt;0")</f>
        <v>7</v>
      </c>
      <c r="AC29" s="7">
        <f t="shared" si="0"/>
        <v>25</v>
      </c>
    </row>
    <row r="30" spans="2:29" x14ac:dyDescent="0.25">
      <c r="B30" s="13">
        <v>26</v>
      </c>
      <c r="C30" s="13" t="str">
        <f>'[1]2016 Results'!C31</f>
        <v>Emma</v>
      </c>
      <c r="D30" s="14" t="str">
        <f>'[1]2016 Results'!D31</f>
        <v>Darling</v>
      </c>
      <c r="E30" s="15" t="str">
        <f>'[1]2016 Results'!H31</f>
        <v>F35</v>
      </c>
      <c r="F30" s="16" t="str">
        <f>IF(('[1]2016 Results'!M31)="","",('[1]2016 Results'!M31)*100)</f>
        <v/>
      </c>
      <c r="G30" s="16">
        <f>IF(('[1]2016 Results'!P31)="","",('[1]2016 Results'!P31)*100)</f>
        <v>49.926166880133025</v>
      </c>
      <c r="H30" s="16" t="str">
        <f>IF(('[1]2016 Results'!S31)="","",('[1]2016 Results'!S31)*100)</f>
        <v/>
      </c>
      <c r="I30" s="16">
        <f>IF(('[1]2016 Results'!V31)="","",('[1]2016 Results'!V31)*100)</f>
        <v>52.198072296509821</v>
      </c>
      <c r="J30" s="16">
        <f>IF(('[1]2016 Results'!Y31)="","",('[1]2016 Results'!Y31)*100)</f>
        <v>52.505895806261783</v>
      </c>
      <c r="K30" s="16">
        <f>IF(('[1]2016 Results'!AB31)="","",('[1]2016 Results'!AB31)*100)</f>
        <v>45.481268539551984</v>
      </c>
      <c r="L30" s="16">
        <f>IF(('[1]2016 Results'!AE31)="","",('[1]2016 Results'!AE31)*100)</f>
        <v>48.238775791047004</v>
      </c>
      <c r="M30" s="16" t="str">
        <f>IF(('[1]2016 Results'!AH31)="","",('[1]2016 Results'!AH31)*100)</f>
        <v/>
      </c>
      <c r="N30" s="16" t="str">
        <f>IF(('[1]2016 Results'!AK31)="","",('[1]2016 Results'!AK31)*100)</f>
        <v/>
      </c>
      <c r="O30" s="16">
        <f>IF(('[1]2016 Results'!AN31)="","",('[1]2016 Results'!AN31)*100)</f>
        <v>49.793207714007501</v>
      </c>
      <c r="P30" s="16">
        <f>IF(('[1]2016 Results'!AQ31)="","",('[1]2016 Results'!AQ31)*100)</f>
        <v>53.360015686671858</v>
      </c>
      <c r="Q30" s="16">
        <f>IF(('[1]2016 Results'!AT31)="","",('[1]2016 Results'!AT31)*100)</f>
        <v>52.728001964494695</v>
      </c>
      <c r="R30" s="16">
        <f>IF(('[1]2016 Results'!AW31)="","",('[1]2016 Results'!AW31)*100)</f>
        <v>52.446983160195849</v>
      </c>
      <c r="S30" s="16">
        <f>IF(('[1]2016 Results'!AZ31)="","",('[1]2016 Results'!AZ31)*100)</f>
        <v>51.865047147322663</v>
      </c>
      <c r="T30" s="16" t="str">
        <f>IF(('[1]2016 Results'!BC31)="","",('[1]2016 Results'!BC31)*100)</f>
        <v/>
      </c>
      <c r="U30" s="16">
        <f>IF(('[1]2016 Results'!BF31)="","",('[1]2016 Results'!BF31)*100)</f>
        <v>53.057177913194721</v>
      </c>
      <c r="V30" s="16" t="str">
        <f>IF(('[1]2016 Results'!BI31)="","",('[1]2016 Results'!BI31)*100)</f>
        <v/>
      </c>
      <c r="W30" s="16" t="str">
        <f>IF(('[1]2016 Results'!BL31)="","",('[1]2016 Results'!BL31)*100)</f>
        <v/>
      </c>
      <c r="X30" s="16" t="str">
        <f>IF(('[1]2016 Results'!BO31)="","",('[1]2016 Results'!BO31)*100)</f>
        <v/>
      </c>
      <c r="Y30" s="16" t="str">
        <f>IF(('[1]2016 Results'!BR31)="","",('[1]2016 Results'!BR31)*100)</f>
        <v/>
      </c>
      <c r="Z30" s="17">
        <f>SUM(F30:Y30)</f>
        <v>561.60061289939085</v>
      </c>
      <c r="AA30" s="17">
        <f>IF(Z30=0,"0.00",(IF(AB30&lt;8,SUM(F30:Y30),SUM(LARGE(F30:Y30,{1,2,3,4,5,6,7,8})))))</f>
        <v>418.08736085478438</v>
      </c>
      <c r="AB30" s="7">
        <f>COUNTIF(F30:Y30,"&gt;0")</f>
        <v>11</v>
      </c>
      <c r="AC30" s="7">
        <f t="shared" si="0"/>
        <v>26</v>
      </c>
    </row>
    <row r="31" spans="2:29" x14ac:dyDescent="0.25">
      <c r="B31" s="13">
        <v>27</v>
      </c>
      <c r="C31" s="13" t="str">
        <f>'[1]2016 Results'!C28</f>
        <v xml:space="preserve">Jane </v>
      </c>
      <c r="D31" s="14" t="str">
        <f>'[1]2016 Results'!D28</f>
        <v>Cowley</v>
      </c>
      <c r="E31" s="15" t="str">
        <f>'[1]2016 Results'!H28</f>
        <v>F55</v>
      </c>
      <c r="F31" s="16">
        <f>IF(('[1]2016 Results'!M28)="","",('[1]2016 Results'!M28)*100)</f>
        <v>71.549056332812881</v>
      </c>
      <c r="G31" s="16" t="str">
        <f>IF(('[1]2016 Results'!P28)="","",('[1]2016 Results'!P28)*100)</f>
        <v/>
      </c>
      <c r="H31" s="16" t="str">
        <f>IF(('[1]2016 Results'!S28)="","",('[1]2016 Results'!S28)*100)</f>
        <v/>
      </c>
      <c r="I31" s="16" t="str">
        <f>IF(('[1]2016 Results'!V28)="","",('[1]2016 Results'!V28)*100)</f>
        <v/>
      </c>
      <c r="J31" s="16">
        <f>IF(('[1]2016 Results'!Y28)="","",('[1]2016 Results'!Y28)*100)</f>
        <v>70.155540229268297</v>
      </c>
      <c r="K31" s="16">
        <f>IF(('[1]2016 Results'!AB28)="","",('[1]2016 Results'!AB28)*100)</f>
        <v>65.707880382197459</v>
      </c>
      <c r="L31" s="16" t="str">
        <f>IF(('[1]2016 Results'!AE28)="","",('[1]2016 Results'!AE28)*100)</f>
        <v/>
      </c>
      <c r="M31" s="16" t="str">
        <f>IF(('[1]2016 Results'!AH28)="","",('[1]2016 Results'!AH28)*100)</f>
        <v/>
      </c>
      <c r="N31" s="16" t="str">
        <f>IF(('[1]2016 Results'!AK28)="","",('[1]2016 Results'!AK28)*100)</f>
        <v/>
      </c>
      <c r="O31" s="16">
        <f>IF(('[1]2016 Results'!AN28)="","",('[1]2016 Results'!AN28)*100)</f>
        <v>67.421648357799427</v>
      </c>
      <c r="P31" s="16" t="str">
        <f>IF(('[1]2016 Results'!AQ28)="","",('[1]2016 Results'!AQ28)*100)</f>
        <v/>
      </c>
      <c r="Q31" s="16" t="str">
        <f>IF(('[1]2016 Results'!AT28)="","",('[1]2016 Results'!AT28)*100)</f>
        <v/>
      </c>
      <c r="R31" s="16" t="str">
        <f>IF(('[1]2016 Results'!AW28)="","",('[1]2016 Results'!AW28)*100)</f>
        <v/>
      </c>
      <c r="S31" s="16" t="str">
        <f>IF(('[1]2016 Results'!AZ28)="","",('[1]2016 Results'!AZ28)*100)</f>
        <v/>
      </c>
      <c r="T31" s="16" t="str">
        <f>IF(('[1]2016 Results'!BC28)="","",('[1]2016 Results'!BC28)*100)</f>
        <v/>
      </c>
      <c r="U31" s="16" t="str">
        <f>IF(('[1]2016 Results'!BF28)="","",('[1]2016 Results'!BF28)*100)</f>
        <v/>
      </c>
      <c r="V31" s="16" t="str">
        <f>IF(('[1]2016 Results'!BI28)="","",('[1]2016 Results'!BI28)*100)</f>
        <v/>
      </c>
      <c r="W31" s="16" t="str">
        <f>IF(('[1]2016 Results'!BL28)="","",('[1]2016 Results'!BL28)*100)</f>
        <v/>
      </c>
      <c r="X31" s="16">
        <f>IF(('[1]2016 Results'!BO28)="","",('[1]2016 Results'!BO28)*100)</f>
        <v>67.22492803079642</v>
      </c>
      <c r="Y31" s="16">
        <f>IF(('[1]2016 Results'!BR28)="","",('[1]2016 Results'!BR28)*100)</f>
        <v>68.772191548691168</v>
      </c>
      <c r="Z31" s="17">
        <f>SUM(F31:Y31)</f>
        <v>410.83124488156568</v>
      </c>
      <c r="AA31" s="17">
        <f>IF(Z31=0,"0.00",(IF(AB31&lt;8,SUM(F31:Y31),SUM(LARGE(F31:Y31,{1,2,3,4,5,6,7,8})))))</f>
        <v>410.83124488156568</v>
      </c>
      <c r="AB31" s="7">
        <f>COUNTIF(F31:Y31,"&gt;0")</f>
        <v>6</v>
      </c>
      <c r="AC31" s="7">
        <f t="shared" si="0"/>
        <v>27</v>
      </c>
    </row>
    <row r="32" spans="2:29" x14ac:dyDescent="0.25">
      <c r="B32" s="13">
        <v>28</v>
      </c>
      <c r="C32" s="13" t="str">
        <f>'[1]2016 Results'!C49</f>
        <v>Patrick</v>
      </c>
      <c r="D32" s="14" t="str">
        <f>'[1]2016 Results'!D49</f>
        <v>Good</v>
      </c>
      <c r="E32" s="15" t="str">
        <f>'[1]2016 Results'!H49</f>
        <v>M</v>
      </c>
      <c r="F32" s="16" t="str">
        <f>IF(('[1]2016 Results'!M49)="","",('[1]2016 Results'!M49)*100)</f>
        <v/>
      </c>
      <c r="G32" s="16" t="str">
        <f>IF(('[1]2016 Results'!P49)="","",('[1]2016 Results'!P49)*100)</f>
        <v/>
      </c>
      <c r="H32" s="16" t="str">
        <f>IF(('[1]2016 Results'!S49)="","",('[1]2016 Results'!S49)*100)</f>
        <v/>
      </c>
      <c r="I32" s="16" t="str">
        <f>IF(('[1]2016 Results'!V49)="","",('[1]2016 Results'!V49)*100)</f>
        <v/>
      </c>
      <c r="J32" s="16" t="str">
        <f>IF(('[1]2016 Results'!Y49)="","",('[1]2016 Results'!Y49)*100)</f>
        <v/>
      </c>
      <c r="K32" s="16" t="str">
        <f>IF(('[1]2016 Results'!AB49)="","",('[1]2016 Results'!AB49)*100)</f>
        <v/>
      </c>
      <c r="L32" s="16" t="str">
        <f>IF(('[1]2016 Results'!AE49)="","",('[1]2016 Results'!AE49)*100)</f>
        <v/>
      </c>
      <c r="M32" s="16" t="str">
        <f>IF(('[1]2016 Results'!AH49)="","",('[1]2016 Results'!AH49)*100)</f>
        <v/>
      </c>
      <c r="N32" s="16" t="str">
        <f>IF(('[1]2016 Results'!AK49)="","",('[1]2016 Results'!AK49)*100)</f>
        <v/>
      </c>
      <c r="O32" s="16" t="str">
        <f>IF(('[1]2016 Results'!AN49)="","",('[1]2016 Results'!AN49)*100)</f>
        <v/>
      </c>
      <c r="P32" s="16" t="str">
        <f>IF(('[1]2016 Results'!AQ49)="","",('[1]2016 Results'!AQ49)*100)</f>
        <v/>
      </c>
      <c r="Q32" s="16">
        <f>IF(('[1]2016 Results'!AT49)="","",('[1]2016 Results'!AT49)*100)</f>
        <v>63.500197083169105</v>
      </c>
      <c r="R32" s="16">
        <f>IF(('[1]2016 Results'!AW49)="","",('[1]2016 Results'!AW49)*100)</f>
        <v>66.708074534161497</v>
      </c>
      <c r="S32" s="16">
        <f>IF(('[1]2016 Results'!AZ49)="","",('[1]2016 Results'!AZ49)*100)</f>
        <v>62.90511518937916</v>
      </c>
      <c r="T32" s="16">
        <f>IF(('[1]2016 Results'!BC49)="","",('[1]2016 Results'!BC49)*100)</f>
        <v>63.550295857988161</v>
      </c>
      <c r="U32" s="16">
        <f>IF(('[1]2016 Results'!BF49)="","",('[1]2016 Results'!BF49)*100)</f>
        <v>67.746005046257366</v>
      </c>
      <c r="V32" s="16">
        <f>IF(('[1]2016 Results'!BI49)="","",('[1]2016 Results'!BI49)*100)</f>
        <v>68.495575221238951</v>
      </c>
      <c r="W32" s="16" t="str">
        <f>IF(('[1]2016 Results'!BL49)="","",('[1]2016 Results'!BL49)*100)</f>
        <v/>
      </c>
      <c r="X32" s="16" t="str">
        <f>IF(('[1]2016 Results'!BO49)="","",('[1]2016 Results'!BO49)*100)</f>
        <v/>
      </c>
      <c r="Y32" s="16" t="str">
        <f>IF(('[1]2016 Results'!BR49)="","",('[1]2016 Results'!BR49)*100)</f>
        <v/>
      </c>
      <c r="Z32" s="17">
        <f>SUM(F32:Y32)</f>
        <v>392.90526293219426</v>
      </c>
      <c r="AA32" s="17">
        <f>IF(Z32=0,"0.00",(IF(AB32&lt;8,SUM(F32:Y32),SUM(LARGE(F32:Y32,{1,2,3,4,5,6,7,8})))))</f>
        <v>392.90526293219426</v>
      </c>
      <c r="AB32" s="7">
        <f>COUNTIF(F32:Y32,"&gt;0")</f>
        <v>6</v>
      </c>
      <c r="AC32" s="7">
        <f t="shared" si="0"/>
        <v>28</v>
      </c>
    </row>
    <row r="33" spans="2:29" x14ac:dyDescent="0.25">
      <c r="B33" s="13">
        <v>29</v>
      </c>
      <c r="C33" s="13" t="str">
        <f>'[1]2016 Results'!C92</f>
        <v>John</v>
      </c>
      <c r="D33" s="14" t="str">
        <f>'[1]2016 Results'!D92</f>
        <v>McBurnie</v>
      </c>
      <c r="E33" s="15" t="str">
        <f>'[1]2016 Results'!H92</f>
        <v>M</v>
      </c>
      <c r="F33" s="16" t="str">
        <f>IF(('[1]2016 Results'!M92)="","",('[1]2016 Results'!M92)*100)</f>
        <v/>
      </c>
      <c r="G33" s="16">
        <f>IF(('[1]2016 Results'!P92)="","",('[1]2016 Results'!P92)*100)</f>
        <v>44.991932871030748</v>
      </c>
      <c r="H33" s="16">
        <f>IF(('[1]2016 Results'!S92)="","",('[1]2016 Results'!S92)*100)</f>
        <v>42.256426531259919</v>
      </c>
      <c r="I33" s="16">
        <f>IF(('[1]2016 Results'!V92)="","",('[1]2016 Results'!V92)*100)</f>
        <v>46.890602913609172</v>
      </c>
      <c r="J33" s="16">
        <f>IF(('[1]2016 Results'!Y92)="","",('[1]2016 Results'!Y92)*100)</f>
        <v>48.646168964722555</v>
      </c>
      <c r="K33" s="16">
        <f>IF(('[1]2016 Results'!AB92)="","",('[1]2016 Results'!AB92)*100)</f>
        <v>39.673999411760924</v>
      </c>
      <c r="L33" s="16" t="str">
        <f>IF(('[1]2016 Results'!AE92)="","",('[1]2016 Results'!AE92)*100)</f>
        <v/>
      </c>
      <c r="M33" s="16" t="str">
        <f>IF(('[1]2016 Results'!AH92)="","",('[1]2016 Results'!AH92)*100)</f>
        <v/>
      </c>
      <c r="N33" s="16" t="str">
        <f>IF(('[1]2016 Results'!AK92)="","",('[1]2016 Results'!AK92)*100)</f>
        <v/>
      </c>
      <c r="O33" s="16" t="str">
        <f>IF(('[1]2016 Results'!AN92)="","",('[1]2016 Results'!AN92)*100)</f>
        <v/>
      </c>
      <c r="P33" s="16">
        <f>IF(('[1]2016 Results'!AQ92)="","",('[1]2016 Results'!AQ92)*100)</f>
        <v>50.098293411430703</v>
      </c>
      <c r="Q33" s="16">
        <f>IF(('[1]2016 Results'!AT92)="","",('[1]2016 Results'!AT92)*100)</f>
        <v>49.361553802439069</v>
      </c>
      <c r="R33" s="16" t="str">
        <f>IF(('[1]2016 Results'!AW92)="","",('[1]2016 Results'!AW92)*100)</f>
        <v/>
      </c>
      <c r="S33" s="16" t="str">
        <f>IF(('[1]2016 Results'!AZ92)="","",('[1]2016 Results'!AZ92)*100)</f>
        <v/>
      </c>
      <c r="T33" s="16">
        <f>IF(('[1]2016 Results'!BC92)="","",('[1]2016 Results'!BC92)*100)</f>
        <v>44.929200114657313</v>
      </c>
      <c r="U33" s="16">
        <f>IF(('[1]2016 Results'!BF92)="","",('[1]2016 Results'!BF92)*100)</f>
        <v>48.022686024191096</v>
      </c>
      <c r="V33" s="16">
        <f>IF(('[1]2016 Results'!BI92)="","",('[1]2016 Results'!BI92)*100)</f>
        <v>50.787401574803162</v>
      </c>
      <c r="W33" s="16">
        <f>IF(('[1]2016 Results'!BL92)="","",('[1]2016 Results'!BL92)*100)</f>
        <v>45.732645929935032</v>
      </c>
      <c r="X33" s="16">
        <f>IF(('[1]2016 Results'!BO92)="","",('[1]2016 Results'!BO92)*100)</f>
        <v>48.932847475273292</v>
      </c>
      <c r="Y33" s="16">
        <f>IF(('[1]2016 Results'!BR92)="","",('[1]2016 Results'!BR92)*100)</f>
        <v>47.387091650341503</v>
      </c>
      <c r="Z33" s="17">
        <f>SUM(F33:Y33)</f>
        <v>607.71085067545448</v>
      </c>
      <c r="AA33" s="17">
        <f>IF(Z33=0,"0.00",(IF(AB33&lt;8,SUM(F33:Y33),SUM(LARGE(F33:Y33,{1,2,3,4,5,6,7,8})))))</f>
        <v>390.12664581681054</v>
      </c>
      <c r="AB33" s="7">
        <f>COUNTIF(F33:Y33,"&gt;0")</f>
        <v>13</v>
      </c>
      <c r="AC33" s="7">
        <f t="shared" si="0"/>
        <v>29</v>
      </c>
    </row>
    <row r="34" spans="2:29" x14ac:dyDescent="0.25">
      <c r="B34" s="13">
        <v>30</v>
      </c>
      <c r="C34" s="13" t="str">
        <f>'[1]2016 Results'!C64</f>
        <v>Karl</v>
      </c>
      <c r="D34" s="14" t="str">
        <f>'[1]2016 Results'!D64</f>
        <v>Humphreys</v>
      </c>
      <c r="E34" s="15" t="str">
        <f>'[1]2016 Results'!H64</f>
        <v>M40</v>
      </c>
      <c r="F34" s="16" t="str">
        <f>IF(('[1]2016 Results'!M64)="","",('[1]2016 Results'!M64)*100)</f>
        <v/>
      </c>
      <c r="G34" s="16" t="str">
        <f>IF(('[1]2016 Results'!P64)="","",('[1]2016 Results'!P64)*100)</f>
        <v/>
      </c>
      <c r="H34" s="16" t="str">
        <f>IF(('[1]2016 Results'!S64)="","",('[1]2016 Results'!S64)*100)</f>
        <v/>
      </c>
      <c r="I34" s="16" t="str">
        <f>IF(('[1]2016 Results'!V64)="","",('[1]2016 Results'!V64)*100)</f>
        <v/>
      </c>
      <c r="J34" s="16" t="str">
        <f>IF(('[1]2016 Results'!Y64)="","",('[1]2016 Results'!Y64)*100)</f>
        <v/>
      </c>
      <c r="K34" s="16" t="str">
        <f>IF(('[1]2016 Results'!AB64)="","",('[1]2016 Results'!AB64)*100)</f>
        <v/>
      </c>
      <c r="L34" s="16" t="str">
        <f>IF(('[1]2016 Results'!AE64)="","",('[1]2016 Results'!AE64)*100)</f>
        <v/>
      </c>
      <c r="M34" s="16" t="str">
        <f>IF(('[1]2016 Results'!AH64)="","",('[1]2016 Results'!AH64)*100)</f>
        <v/>
      </c>
      <c r="N34" s="16" t="str">
        <f>IF(('[1]2016 Results'!AK64)="","",('[1]2016 Results'!AK64)*100)</f>
        <v/>
      </c>
      <c r="O34" s="16" t="str">
        <f>IF(('[1]2016 Results'!AN64)="","",('[1]2016 Results'!AN64)*100)</f>
        <v/>
      </c>
      <c r="P34" s="16">
        <f>IF(('[1]2016 Results'!AQ64)="","",('[1]2016 Results'!AQ64)*100)</f>
        <v>62.334201085257405</v>
      </c>
      <c r="Q34" s="16">
        <f>IF(('[1]2016 Results'!AT64)="","",('[1]2016 Results'!AT64)*100)</f>
        <v>63.946689657307651</v>
      </c>
      <c r="R34" s="16">
        <f>IF(('[1]2016 Results'!AW64)="","",('[1]2016 Results'!AW64)*100)</f>
        <v>63.852303399510902</v>
      </c>
      <c r="S34" s="16" t="str">
        <f>IF(('[1]2016 Results'!AZ64)="","",('[1]2016 Results'!AZ64)*100)</f>
        <v/>
      </c>
      <c r="T34" s="16" t="str">
        <f>IF(('[1]2016 Results'!BC64)="","",('[1]2016 Results'!BC64)*100)</f>
        <v/>
      </c>
      <c r="U34" s="16">
        <f>IF(('[1]2016 Results'!BF64)="","",('[1]2016 Results'!BF64)*100)</f>
        <v>64.08879341210168</v>
      </c>
      <c r="V34" s="16">
        <f>IF(('[1]2016 Results'!BI64)="","",('[1]2016 Results'!BI64)*100)</f>
        <v>66.816096463796939</v>
      </c>
      <c r="W34" s="16" t="str">
        <f>IF(('[1]2016 Results'!BL64)="","",('[1]2016 Results'!BL64)*100)</f>
        <v/>
      </c>
      <c r="X34" s="16" t="str">
        <f>IF(('[1]2016 Results'!BO64)="","",('[1]2016 Results'!BO64)*100)</f>
        <v/>
      </c>
      <c r="Y34" s="16">
        <f>IF(('[1]2016 Results'!BR64)="","",('[1]2016 Results'!BR64)*100)</f>
        <v>64.398862006949969</v>
      </c>
      <c r="Z34" s="17">
        <f>SUM(F34:Y34)</f>
        <v>385.43694602492457</v>
      </c>
      <c r="AA34" s="17">
        <f>IF(Z34=0,"0.00",(IF(AB34&lt;8,SUM(F34:Y34),SUM(LARGE(F34:Y34,{1,2,3,4,5,6,7,8})))))</f>
        <v>385.43694602492457</v>
      </c>
      <c r="AB34" s="7">
        <f>COUNTIF(F34:Y34,"&gt;0")</f>
        <v>6</v>
      </c>
      <c r="AC34" s="7">
        <f t="shared" si="0"/>
        <v>30</v>
      </c>
    </row>
    <row r="35" spans="2:29" x14ac:dyDescent="0.25">
      <c r="B35" s="13">
        <v>31</v>
      </c>
      <c r="C35" s="13" t="str">
        <f>'[1]2016 Results'!C67</f>
        <v>Mark</v>
      </c>
      <c r="D35" s="14" t="str">
        <f>'[1]2016 Results'!D67</f>
        <v>Jackson</v>
      </c>
      <c r="E35" s="15" t="str">
        <f>'[1]2016 Results'!H67</f>
        <v>M40</v>
      </c>
      <c r="F35" s="16" t="str">
        <f>IF(('[1]2016 Results'!M67)="","",('[1]2016 Results'!M67)*100)</f>
        <v/>
      </c>
      <c r="G35" s="16" t="str">
        <f>IF(('[1]2016 Results'!P67)="","",('[1]2016 Results'!P67)*100)</f>
        <v/>
      </c>
      <c r="H35" s="16" t="str">
        <f>IF(('[1]2016 Results'!S67)="","",('[1]2016 Results'!S67)*100)</f>
        <v/>
      </c>
      <c r="I35" s="16" t="str">
        <f>IF(('[1]2016 Results'!V67)="","",('[1]2016 Results'!V67)*100)</f>
        <v/>
      </c>
      <c r="J35" s="16" t="str">
        <f>IF(('[1]2016 Results'!Y67)="","",('[1]2016 Results'!Y67)*100)</f>
        <v/>
      </c>
      <c r="K35" s="16" t="str">
        <f>IF(('[1]2016 Results'!AB67)="","",('[1]2016 Results'!AB67)*100)</f>
        <v/>
      </c>
      <c r="L35" s="16" t="str">
        <f>IF(('[1]2016 Results'!AE67)="","",('[1]2016 Results'!AE67)*100)</f>
        <v/>
      </c>
      <c r="M35" s="16" t="str">
        <f>IF(('[1]2016 Results'!AH67)="","",('[1]2016 Results'!AH67)*100)</f>
        <v/>
      </c>
      <c r="N35" s="16" t="str">
        <f>IF(('[1]2016 Results'!AK67)="","",('[1]2016 Results'!AK67)*100)</f>
        <v/>
      </c>
      <c r="O35" s="16" t="str">
        <f>IF(('[1]2016 Results'!AN67)="","",('[1]2016 Results'!AN67)*100)</f>
        <v/>
      </c>
      <c r="P35" s="16">
        <f>IF(('[1]2016 Results'!AQ67)="","",('[1]2016 Results'!AQ67)*100)</f>
        <v>73.086826423913749</v>
      </c>
      <c r="Q35" s="16">
        <f>IF(('[1]2016 Results'!AT67)="","",('[1]2016 Results'!AT67)*100)</f>
        <v>74.734466492168721</v>
      </c>
      <c r="R35" s="16">
        <f>IF(('[1]2016 Results'!AW67)="","",('[1]2016 Results'!AW67)*100)</f>
        <v>74.229290546298543</v>
      </c>
      <c r="S35" s="16">
        <f>IF(('[1]2016 Results'!AZ67)="","",('[1]2016 Results'!AZ67)*100)</f>
        <v>74.639222907004537</v>
      </c>
      <c r="T35" s="16" t="str">
        <f>IF(('[1]2016 Results'!BC67)="","",('[1]2016 Results'!BC67)*100)</f>
        <v/>
      </c>
      <c r="U35" s="16">
        <f>IF(('[1]2016 Results'!BF67)="","",('[1]2016 Results'!BF67)*100)</f>
        <v>76.028009832578405</v>
      </c>
      <c r="V35" s="16" t="str">
        <f>IF(('[1]2016 Results'!BI67)="","",('[1]2016 Results'!BI67)*100)</f>
        <v/>
      </c>
      <c r="W35" s="16" t="str">
        <f>IF(('[1]2016 Results'!BL67)="","",('[1]2016 Results'!BL67)*100)</f>
        <v/>
      </c>
      <c r="X35" s="16" t="str">
        <f>IF(('[1]2016 Results'!BO67)="","",('[1]2016 Results'!BO67)*100)</f>
        <v/>
      </c>
      <c r="Y35" s="16" t="str">
        <f>IF(('[1]2016 Results'!BR67)="","",('[1]2016 Results'!BR67)*100)</f>
        <v/>
      </c>
      <c r="Z35" s="17">
        <f>SUM(F35:Y35)</f>
        <v>372.71781620196396</v>
      </c>
      <c r="AA35" s="17">
        <f>IF(Z35=0,"0.00",(IF(AB35&lt;8,SUM(F35:Y35),SUM(LARGE(F35:Y35,{1,2,3,4,5,6,7,8})))))</f>
        <v>372.71781620196396</v>
      </c>
      <c r="AB35" s="7">
        <f>COUNTIF(F35:Y35,"&gt;0")</f>
        <v>5</v>
      </c>
      <c r="AC35" s="7">
        <f t="shared" si="0"/>
        <v>31</v>
      </c>
    </row>
    <row r="36" spans="2:29" x14ac:dyDescent="0.25">
      <c r="B36" s="13">
        <v>32</v>
      </c>
      <c r="C36" s="13" t="str">
        <f>'[1]2016 Results'!C63</f>
        <v>Catherine</v>
      </c>
      <c r="D36" s="14" t="str">
        <f>'[1]2016 Results'!D63</f>
        <v>Howell-Walmsley</v>
      </c>
      <c r="E36" s="15" t="str">
        <f>'[1]2016 Results'!H63</f>
        <v>F35</v>
      </c>
      <c r="F36" s="16" t="str">
        <f>IF(('[1]2016 Results'!M63)="","",('[1]2016 Results'!M63)*100)</f>
        <v/>
      </c>
      <c r="G36" s="16" t="str">
        <f>IF(('[1]2016 Results'!P63)="","",('[1]2016 Results'!P63)*100)</f>
        <v/>
      </c>
      <c r="H36" s="16" t="str">
        <f>IF(('[1]2016 Results'!S63)="","",('[1]2016 Results'!S63)*100)</f>
        <v/>
      </c>
      <c r="I36" s="16" t="str">
        <f>IF(('[1]2016 Results'!V63)="","",('[1]2016 Results'!V63)*100)</f>
        <v/>
      </c>
      <c r="J36" s="16" t="str">
        <f>IF(('[1]2016 Results'!Y63)="","",('[1]2016 Results'!Y63)*100)</f>
        <v/>
      </c>
      <c r="K36" s="16" t="str">
        <f>IF(('[1]2016 Results'!AB63)="","",('[1]2016 Results'!AB63)*100)</f>
        <v/>
      </c>
      <c r="L36" s="16" t="str">
        <f>IF(('[1]2016 Results'!AE63)="","",('[1]2016 Results'!AE63)*100)</f>
        <v/>
      </c>
      <c r="M36" s="16" t="str">
        <f>IF(('[1]2016 Results'!AH63)="","",('[1]2016 Results'!AH63)*100)</f>
        <v/>
      </c>
      <c r="N36" s="16" t="str">
        <f>IF(('[1]2016 Results'!AK63)="","",('[1]2016 Results'!AK63)*100)</f>
        <v/>
      </c>
      <c r="O36" s="16">
        <f>IF(('[1]2016 Results'!AN63)="","",('[1]2016 Results'!AN63)*100)</f>
        <v>57.509291542405514</v>
      </c>
      <c r="P36" s="16">
        <f>IF(('[1]2016 Results'!AQ63)="","",('[1]2016 Results'!AQ63)*100)</f>
        <v>62.14652456829679</v>
      </c>
      <c r="Q36" s="16">
        <f>IF(('[1]2016 Results'!AT63)="","",('[1]2016 Results'!AT63)*100)</f>
        <v>64.029752585517869</v>
      </c>
      <c r="R36" s="16" t="str">
        <f>IF(('[1]2016 Results'!AW63)="","",('[1]2016 Results'!AW63)*100)</f>
        <v/>
      </c>
      <c r="S36" s="16">
        <f>IF(('[1]2016 Results'!AZ63)="","",('[1]2016 Results'!AZ63)*100)</f>
        <v>61.315742857406597</v>
      </c>
      <c r="T36" s="16">
        <f>IF(('[1]2016 Results'!BC63)="","",('[1]2016 Results'!BC63)*100)</f>
        <v>60.274161328098089</v>
      </c>
      <c r="U36" s="16">
        <f>IF(('[1]2016 Results'!BF63)="","",('[1]2016 Results'!BF63)*100)</f>
        <v>62.58082640388222</v>
      </c>
      <c r="V36" s="16" t="str">
        <f>IF(('[1]2016 Results'!BI63)="","",('[1]2016 Results'!BI63)*100)</f>
        <v/>
      </c>
      <c r="W36" s="16" t="str">
        <f>IF(('[1]2016 Results'!BL63)="","",('[1]2016 Results'!BL63)*100)</f>
        <v/>
      </c>
      <c r="X36" s="16" t="str">
        <f>IF(('[1]2016 Results'!BO63)="","",('[1]2016 Results'!BO63)*100)</f>
        <v/>
      </c>
      <c r="Y36" s="16" t="str">
        <f>IF(('[1]2016 Results'!BR63)="","",('[1]2016 Results'!BR63)*100)</f>
        <v/>
      </c>
      <c r="Z36" s="17">
        <f>SUM(F36:Y36)</f>
        <v>367.85629928560707</v>
      </c>
      <c r="AA36" s="17">
        <f>IF(Z36=0,"0.00",(IF(AB36&lt;8,SUM(F36:Y36),SUM(LARGE(F36:Y36,{1,2,3,4,5,6,7,8})))))</f>
        <v>367.85629928560707</v>
      </c>
      <c r="AB36" s="7">
        <f>COUNTIF(F36:Y36,"&gt;0")</f>
        <v>6</v>
      </c>
      <c r="AC36" s="7">
        <f t="shared" si="0"/>
        <v>32</v>
      </c>
    </row>
    <row r="37" spans="2:29" x14ac:dyDescent="0.25">
      <c r="B37" s="13">
        <v>33</v>
      </c>
      <c r="C37" s="13" t="str">
        <f>'[1]2016 Results'!C48</f>
        <v>Natalie</v>
      </c>
      <c r="D37" s="14" t="str">
        <f>'[1]2016 Results'!D48</f>
        <v>Gobbi</v>
      </c>
      <c r="E37" s="15" t="str">
        <f>'[1]2016 Results'!H48</f>
        <v>F</v>
      </c>
      <c r="F37" s="16" t="str">
        <f>IF(('[1]2016 Results'!M48)="","",('[1]2016 Results'!M48)*100)</f>
        <v/>
      </c>
      <c r="G37" s="16" t="str">
        <f>IF(('[1]2016 Results'!P48)="","",('[1]2016 Results'!P48)*100)</f>
        <v/>
      </c>
      <c r="H37" s="16" t="str">
        <f>IF(('[1]2016 Results'!S48)="","",('[1]2016 Results'!S48)*100)</f>
        <v/>
      </c>
      <c r="I37" s="16" t="str">
        <f>IF(('[1]2016 Results'!V48)="","",('[1]2016 Results'!V48)*100)</f>
        <v/>
      </c>
      <c r="J37" s="16">
        <f>IF(('[1]2016 Results'!Y48)="","",('[1]2016 Results'!Y48)*100)</f>
        <v>43.467876761404348</v>
      </c>
      <c r="K37" s="16">
        <f>IF(('[1]2016 Results'!AB48)="","",('[1]2016 Results'!AB48)*100)</f>
        <v>38.847385272145139</v>
      </c>
      <c r="L37" s="16" t="str">
        <f>IF(('[1]2016 Results'!AE48)="","",('[1]2016 Results'!AE48)*100)</f>
        <v/>
      </c>
      <c r="M37" s="16" t="str">
        <f>IF(('[1]2016 Results'!AH48)="","",('[1]2016 Results'!AH48)*100)</f>
        <v/>
      </c>
      <c r="N37" s="16" t="str">
        <f>IF(('[1]2016 Results'!AK48)="","",('[1]2016 Results'!AK48)*100)</f>
        <v/>
      </c>
      <c r="O37" s="16" t="str">
        <f>IF(('[1]2016 Results'!AN48)="","",('[1]2016 Results'!AN48)*100)</f>
        <v/>
      </c>
      <c r="P37" s="16">
        <f>IF(('[1]2016 Results'!AQ48)="","",('[1]2016 Results'!AQ48)*100)</f>
        <v>46.381243628950045</v>
      </c>
      <c r="Q37" s="16">
        <f>IF(('[1]2016 Results'!AT48)="","",('[1]2016 Results'!AT48)*100)</f>
        <v>45.890065557236511</v>
      </c>
      <c r="R37" s="16">
        <f>IF(('[1]2016 Results'!AW48)="","",('[1]2016 Results'!AW48)*100)</f>
        <v>47.064908197569174</v>
      </c>
      <c r="S37" s="16">
        <f>IF(('[1]2016 Results'!AZ48)="","",('[1]2016 Results'!AZ48)*100)</f>
        <v>42.823529411764696</v>
      </c>
      <c r="T37" s="16">
        <f>IF(('[1]2016 Results'!BC48)="","",('[1]2016 Results'!BC48)*100)</f>
        <v>41.925823542962448</v>
      </c>
      <c r="U37" s="16">
        <f>IF(('[1]2016 Results'!BF48)="","",('[1]2016 Results'!BF48)*100)</f>
        <v>43.076923076923073</v>
      </c>
      <c r="V37" s="16">
        <f>IF(('[1]2016 Results'!BI48)="","",('[1]2016 Results'!BI48)*100)</f>
        <v>48.392370572207085</v>
      </c>
      <c r="W37" s="16" t="str">
        <f>IF(('[1]2016 Results'!BL48)="","",('[1]2016 Results'!BL48)*100)</f>
        <v/>
      </c>
      <c r="X37" s="16" t="str">
        <f>IF(('[1]2016 Results'!BO48)="","",('[1]2016 Results'!BO48)*100)</f>
        <v/>
      </c>
      <c r="Y37" s="16">
        <f>IF(('[1]2016 Results'!BR48)="","",('[1]2016 Results'!BR48)*100)</f>
        <v>47.101449275362313</v>
      </c>
      <c r="Z37" s="17">
        <f>SUM(F37:Y37)</f>
        <v>444.97157529652486</v>
      </c>
      <c r="AA37" s="17">
        <f>IF(Z37=0,"0.00",(IF(AB37&lt;8,SUM(F37:Y37),SUM(LARGE(F37:Y37,{1,2,3,4,5,6,7,8})))))</f>
        <v>364.19836648141728</v>
      </c>
      <c r="AB37" s="7">
        <f>COUNTIF(F37:Y37,"&gt;0")</f>
        <v>10</v>
      </c>
      <c r="AC37" s="7">
        <f t="shared" si="0"/>
        <v>33</v>
      </c>
    </row>
    <row r="38" spans="2:29" x14ac:dyDescent="0.25">
      <c r="B38" s="13">
        <v>34</v>
      </c>
      <c r="C38" s="13" t="str">
        <f>'[1]2016 Results'!C60</f>
        <v>Anne</v>
      </c>
      <c r="D38" s="14" t="str">
        <f>'[1]2016 Results'!D60</f>
        <v>Hartley</v>
      </c>
      <c r="E38" s="15" t="str">
        <f>'[1]2016 Results'!H60</f>
        <v>F45</v>
      </c>
      <c r="F38" s="16">
        <f>IF(('[1]2016 Results'!M60)="","",('[1]2016 Results'!M60)*100)</f>
        <v>71.028936095812583</v>
      </c>
      <c r="G38" s="16">
        <f>IF(('[1]2016 Results'!P60)="","",('[1]2016 Results'!P60)*100)</f>
        <v>71.849800754975618</v>
      </c>
      <c r="H38" s="16">
        <f>IF(('[1]2016 Results'!S60)="","",('[1]2016 Results'!S60)*100)</f>
        <v>66.942250463273595</v>
      </c>
      <c r="I38" s="16" t="str">
        <f>IF(('[1]2016 Results'!V60)="","",('[1]2016 Results'!V60)*100)</f>
        <v/>
      </c>
      <c r="J38" s="16">
        <f>IF(('[1]2016 Results'!Y60)="","",('[1]2016 Results'!Y60)*100)</f>
        <v>71.41287629092507</v>
      </c>
      <c r="K38" s="16" t="str">
        <f>IF(('[1]2016 Results'!AB60)="","",('[1]2016 Results'!AB60)*100)</f>
        <v/>
      </c>
      <c r="L38" s="16">
        <f>IF(('[1]2016 Results'!AE60)="","",('[1]2016 Results'!AE60)*100)</f>
        <v>62.967564438825796</v>
      </c>
      <c r="M38" s="16" t="str">
        <f>IF(('[1]2016 Results'!AH60)="","",('[1]2016 Results'!AH60)*100)</f>
        <v/>
      </c>
      <c r="N38" s="16" t="str">
        <f>IF(('[1]2016 Results'!AK60)="","",('[1]2016 Results'!AK60)*100)</f>
        <v/>
      </c>
      <c r="O38" s="16" t="str">
        <f>IF(('[1]2016 Results'!AN60)="","",('[1]2016 Results'!AN60)*100)</f>
        <v/>
      </c>
      <c r="P38" s="16" t="str">
        <f>IF(('[1]2016 Results'!AQ60)="","",('[1]2016 Results'!AQ60)*100)</f>
        <v/>
      </c>
      <c r="Q38" s="16" t="str">
        <f>IF(('[1]2016 Results'!AT60)="","",('[1]2016 Results'!AT60)*100)</f>
        <v/>
      </c>
      <c r="R38" s="16" t="str">
        <f>IF(('[1]2016 Results'!AW60)="","",('[1]2016 Results'!AW60)*100)</f>
        <v/>
      </c>
      <c r="S38" s="16" t="str">
        <f>IF(('[1]2016 Results'!AZ60)="","",('[1]2016 Results'!AZ60)*100)</f>
        <v/>
      </c>
      <c r="T38" s="16" t="str">
        <f>IF(('[1]2016 Results'!BC60)="","",('[1]2016 Results'!BC60)*100)</f>
        <v/>
      </c>
      <c r="U38" s="16" t="str">
        <f>IF(('[1]2016 Results'!BF60)="","",('[1]2016 Results'!BF60)*100)</f>
        <v/>
      </c>
      <c r="V38" s="16" t="str">
        <f>IF(('[1]2016 Results'!BI60)="","",('[1]2016 Results'!BI60)*100)</f>
        <v/>
      </c>
      <c r="W38" s="16" t="str">
        <f>IF(('[1]2016 Results'!BL60)="","",('[1]2016 Results'!BL60)*100)</f>
        <v/>
      </c>
      <c r="X38" s="16" t="str">
        <f>IF(('[1]2016 Results'!BO60)="","",('[1]2016 Results'!BO60)*100)</f>
        <v/>
      </c>
      <c r="Y38" s="16" t="str">
        <f>IF(('[1]2016 Results'!BR60)="","",('[1]2016 Results'!BR60)*100)</f>
        <v/>
      </c>
      <c r="Z38" s="17">
        <f>SUM(F38:Y38)</f>
        <v>344.2014280438126</v>
      </c>
      <c r="AA38" s="17">
        <f>IF(Z38=0,"0.00",(IF(AB38&lt;8,SUM(F38:Y38),SUM(LARGE(F38:Y38,{1,2,3,4,5,6,7,8})))))</f>
        <v>344.2014280438126</v>
      </c>
      <c r="AB38" s="7">
        <f>COUNTIF(F38:Y38,"&gt;0")</f>
        <v>5</v>
      </c>
      <c r="AC38" s="7">
        <f t="shared" si="0"/>
        <v>34</v>
      </c>
    </row>
    <row r="39" spans="2:29" x14ac:dyDescent="0.25">
      <c r="B39" s="13">
        <v>35</v>
      </c>
      <c r="C39" s="13" t="str">
        <f>'[1]2016 Results'!C52</f>
        <v>Stephanie</v>
      </c>
      <c r="D39" s="14" t="str">
        <f>'[1]2016 Results'!D52</f>
        <v>Gould</v>
      </c>
      <c r="E39" s="15" t="str">
        <f>'[1]2016 Results'!H52</f>
        <v>F</v>
      </c>
      <c r="F39" s="16">
        <f>IF(('[1]2016 Results'!M52)="","",('[1]2016 Results'!M52)*100)</f>
        <v>53.107674350744084</v>
      </c>
      <c r="G39" s="16" t="str">
        <f>IF(('[1]2016 Results'!P52)="","",('[1]2016 Results'!P52)*100)</f>
        <v/>
      </c>
      <c r="H39" s="16" t="str">
        <f>IF(('[1]2016 Results'!S52)="","",('[1]2016 Results'!S52)*100)</f>
        <v/>
      </c>
      <c r="I39" s="16" t="str">
        <f>IF(('[1]2016 Results'!V52)="","",('[1]2016 Results'!V52)*100)</f>
        <v/>
      </c>
      <c r="J39" s="16" t="str">
        <f>IF(('[1]2016 Results'!Y52)="","",('[1]2016 Results'!Y52)*100)</f>
        <v/>
      </c>
      <c r="K39" s="16" t="str">
        <f>IF(('[1]2016 Results'!AB52)="","",('[1]2016 Results'!AB52)*100)</f>
        <v/>
      </c>
      <c r="L39" s="16" t="str">
        <f>IF(('[1]2016 Results'!AE52)="","",('[1]2016 Results'!AE52)*100)</f>
        <v/>
      </c>
      <c r="M39" s="16" t="str">
        <f>IF(('[1]2016 Results'!AH52)="","",('[1]2016 Results'!AH52)*100)</f>
        <v/>
      </c>
      <c r="N39" s="16" t="str">
        <f>IF(('[1]2016 Results'!AK52)="","",('[1]2016 Results'!AK52)*100)</f>
        <v/>
      </c>
      <c r="O39" s="16">
        <f>IF(('[1]2016 Results'!AN52)="","",('[1]2016 Results'!AN52)*100)</f>
        <v>49.376017362995114</v>
      </c>
      <c r="P39" s="16" t="str">
        <f>IF(('[1]2016 Results'!AQ52)="","",('[1]2016 Results'!AQ52)*100)</f>
        <v/>
      </c>
      <c r="Q39" s="16">
        <f>IF(('[1]2016 Results'!AT52)="","",('[1]2016 Results'!AT52)*100)</f>
        <v>53.973902728351121</v>
      </c>
      <c r="R39" s="16">
        <f>IF(('[1]2016 Results'!AW52)="","",('[1]2016 Results'!AW52)*100)</f>
        <v>54.295942720763726</v>
      </c>
      <c r="S39" s="16" t="str">
        <f>IF(('[1]2016 Results'!AZ52)="","",('[1]2016 Results'!AZ52)*100)</f>
        <v/>
      </c>
      <c r="T39" s="16" t="str">
        <f>IF(('[1]2016 Results'!BC52)="","",('[1]2016 Results'!BC52)*100)</f>
        <v/>
      </c>
      <c r="U39" s="16" t="str">
        <f>IF(('[1]2016 Results'!BF52)="","",('[1]2016 Results'!BF52)*100)</f>
        <v/>
      </c>
      <c r="V39" s="16">
        <f>IF(('[1]2016 Results'!BI52)="","",('[1]2016 Results'!BI52)*100)</f>
        <v>55.77889447236182</v>
      </c>
      <c r="W39" s="16" t="str">
        <f>IF(('[1]2016 Results'!BL52)="","",('[1]2016 Results'!BL52)*100)</f>
        <v/>
      </c>
      <c r="X39" s="16">
        <f>IF(('[1]2016 Results'!BO52)="","",('[1]2016 Results'!BO52)*100)</f>
        <v>55.252317198764153</v>
      </c>
      <c r="Y39" s="16" t="str">
        <f>IF(('[1]2016 Results'!BR52)="","",('[1]2016 Results'!BR52)*100)</f>
        <v/>
      </c>
      <c r="Z39" s="17">
        <f>SUM(F39:Y39)</f>
        <v>321.78474883398002</v>
      </c>
      <c r="AA39" s="17">
        <f>IF(Z39=0,"0.00",(IF(AB39&lt;8,SUM(F39:Y39),SUM(LARGE(F39:Y39,{1,2,3,4,5,6,7,8})))))</f>
        <v>321.78474883398002</v>
      </c>
      <c r="AB39" s="7">
        <f>COUNTIF(F39:Y39,"&gt;0")</f>
        <v>6</v>
      </c>
      <c r="AC39" s="7">
        <f t="shared" si="0"/>
        <v>35</v>
      </c>
    </row>
    <row r="40" spans="2:29" x14ac:dyDescent="0.25">
      <c r="B40" s="13">
        <v>36</v>
      </c>
      <c r="C40" s="13" t="str">
        <f>'[1]2016 Results'!C142</f>
        <v>Georgia</v>
      </c>
      <c r="D40" s="14" t="str">
        <f>'[1]2016 Results'!D142</f>
        <v>Wilkinson</v>
      </c>
      <c r="E40" s="15" t="str">
        <f>'[1]2016 Results'!H142</f>
        <v>F</v>
      </c>
      <c r="F40" s="16" t="str">
        <f>IF(('[1]2016 Results'!M142)="","",('[1]2016 Results'!M142)*100)</f>
        <v/>
      </c>
      <c r="G40" s="16">
        <f>IF(('[1]2016 Results'!P142)="","",('[1]2016 Results'!P142)*100)</f>
        <v>62.9211634123115</v>
      </c>
      <c r="H40" s="16">
        <f>IF(('[1]2016 Results'!S142)="","",('[1]2016 Results'!S142)*100)</f>
        <v>59.913421187190565</v>
      </c>
      <c r="I40" s="16" t="str">
        <f>IF(('[1]2016 Results'!V142)="","",('[1]2016 Results'!V142)*100)</f>
        <v/>
      </c>
      <c r="J40" s="16" t="str">
        <f>IF(('[1]2016 Results'!Y142)="","",('[1]2016 Results'!Y142)*100)</f>
        <v/>
      </c>
      <c r="K40" s="16">
        <f>IF(('[1]2016 Results'!AB142)="","",('[1]2016 Results'!AB142)*100)</f>
        <v>56.677823166748794</v>
      </c>
      <c r="L40" s="16" t="str">
        <f>IF(('[1]2016 Results'!AE142)="","",('[1]2016 Results'!AE142)*100)</f>
        <v/>
      </c>
      <c r="M40" s="16" t="str">
        <f>IF(('[1]2016 Results'!AH142)="","",('[1]2016 Results'!AH142)*100)</f>
        <v/>
      </c>
      <c r="N40" s="16" t="str">
        <f>IF(('[1]2016 Results'!AK142)="","",('[1]2016 Results'!AK142)*100)</f>
        <v/>
      </c>
      <c r="O40" s="16" t="str">
        <f>IF(('[1]2016 Results'!AN142)="","",('[1]2016 Results'!AN142)*100)</f>
        <v/>
      </c>
      <c r="P40" s="16">
        <f>IF(('[1]2016 Results'!AQ142)="","",('[1]2016 Results'!AQ142)*100)</f>
        <v>63.755137674490712</v>
      </c>
      <c r="Q40" s="16">
        <f>IF(('[1]2016 Results'!AT142)="","",('[1]2016 Results'!AT142)*100)</f>
        <v>64.909793932089798</v>
      </c>
      <c r="R40" s="16" t="str">
        <f>IF(('[1]2016 Results'!AW142)="","",('[1]2016 Results'!AW142)*100)</f>
        <v/>
      </c>
      <c r="S40" s="16" t="str">
        <f>IF(('[1]2016 Results'!AZ142)="","",('[1]2016 Results'!AZ142)*100)</f>
        <v/>
      </c>
      <c r="T40" s="16" t="str">
        <f>IF(('[1]2016 Results'!BC142)="","",('[1]2016 Results'!BC142)*100)</f>
        <v/>
      </c>
      <c r="U40" s="16" t="str">
        <f>IF(('[1]2016 Results'!BF142)="","",('[1]2016 Results'!BF142)*100)</f>
        <v/>
      </c>
      <c r="V40" s="16" t="str">
        <f>IF(('[1]2016 Results'!BI142)="","",('[1]2016 Results'!BI142)*100)</f>
        <v/>
      </c>
      <c r="W40" s="16" t="str">
        <f>IF(('[1]2016 Results'!BL142)="","",('[1]2016 Results'!BL142)*100)</f>
        <v/>
      </c>
      <c r="X40" s="16" t="str">
        <f>IF(('[1]2016 Results'!BO142)="","",('[1]2016 Results'!BO142)*100)</f>
        <v/>
      </c>
      <c r="Y40" s="16" t="str">
        <f>IF(('[1]2016 Results'!BR142)="","",('[1]2016 Results'!BR142)*100)</f>
        <v/>
      </c>
      <c r="Z40" s="17">
        <f>SUM(F40:Y40)</f>
        <v>308.1773393728314</v>
      </c>
      <c r="AA40" s="17">
        <f>IF(Z40=0,"0.00",(IF(AB40&lt;8,SUM(F40:Y40),SUM(LARGE(F40:Y40,{1,2,3,4,5,6,7,8})))))</f>
        <v>308.1773393728314</v>
      </c>
      <c r="AB40" s="7">
        <f>COUNTIF(F40:Y40,"&gt;0")</f>
        <v>5</v>
      </c>
      <c r="AC40" s="7">
        <f t="shared" si="0"/>
        <v>36</v>
      </c>
    </row>
    <row r="41" spans="2:29" x14ac:dyDescent="0.25">
      <c r="B41" s="13">
        <v>37</v>
      </c>
      <c r="C41" s="13" t="str">
        <f>'[1]2016 Results'!C126</f>
        <v>Catherine</v>
      </c>
      <c r="D41" s="14" t="str">
        <f>'[1]2016 Results'!D126</f>
        <v>Skinner</v>
      </c>
      <c r="E41" s="15" t="str">
        <f>'[1]2016 Results'!H126</f>
        <v>F45</v>
      </c>
      <c r="F41" s="16" t="str">
        <f>IF(('[1]2016 Results'!M126)="","",('[1]2016 Results'!M126)*100)</f>
        <v/>
      </c>
      <c r="G41" s="16">
        <f>IF(('[1]2016 Results'!P126)="","",('[1]2016 Results'!P126)*100)</f>
        <v>50.232862437968627</v>
      </c>
      <c r="H41" s="16" t="str">
        <f>IF(('[1]2016 Results'!S126)="","",('[1]2016 Results'!S126)*100)</f>
        <v/>
      </c>
      <c r="I41" s="16" t="str">
        <f>IF(('[1]2016 Results'!V126)="","",('[1]2016 Results'!V126)*100)</f>
        <v/>
      </c>
      <c r="J41" s="16" t="str">
        <f>IF(('[1]2016 Results'!Y126)="","",('[1]2016 Results'!Y126)*100)</f>
        <v/>
      </c>
      <c r="K41" s="16" t="str">
        <f>IF(('[1]2016 Results'!AB126)="","",('[1]2016 Results'!AB126)*100)</f>
        <v/>
      </c>
      <c r="L41" s="16" t="str">
        <f>IF(('[1]2016 Results'!AE126)="","",('[1]2016 Results'!AE126)*100)</f>
        <v/>
      </c>
      <c r="M41" s="16" t="str">
        <f>IF(('[1]2016 Results'!AH126)="","",('[1]2016 Results'!AH126)*100)</f>
        <v/>
      </c>
      <c r="N41" s="16" t="str">
        <f>IF(('[1]2016 Results'!AK126)="","",('[1]2016 Results'!AK126)*100)</f>
        <v/>
      </c>
      <c r="O41" s="16" t="str">
        <f>IF(('[1]2016 Results'!AN126)="","",('[1]2016 Results'!AN126)*100)</f>
        <v/>
      </c>
      <c r="P41" s="16">
        <f>IF(('[1]2016 Results'!AQ126)="","",('[1]2016 Results'!AQ126)*100)</f>
        <v>49.812112543188057</v>
      </c>
      <c r="Q41" s="16" t="str">
        <f>IF(('[1]2016 Results'!AT126)="","",('[1]2016 Results'!AT126)*100)</f>
        <v/>
      </c>
      <c r="R41" s="16">
        <f>IF(('[1]2016 Results'!AW126)="","",('[1]2016 Results'!AW126)*100)</f>
        <v>49.558439747829233</v>
      </c>
      <c r="S41" s="16" t="str">
        <f>IF(('[1]2016 Results'!AZ126)="","",('[1]2016 Results'!AZ126)*100)</f>
        <v/>
      </c>
      <c r="T41" s="16" t="str">
        <f>IF(('[1]2016 Results'!BC126)="","",('[1]2016 Results'!BC126)*100)</f>
        <v/>
      </c>
      <c r="U41" s="16">
        <f>IF(('[1]2016 Results'!BF126)="","",('[1]2016 Results'!BF126)*100)</f>
        <v>48.591116593423131</v>
      </c>
      <c r="V41" s="16" t="str">
        <f>IF(('[1]2016 Results'!BI126)="","",('[1]2016 Results'!BI126)*100)</f>
        <v/>
      </c>
      <c r="W41" s="16" t="str">
        <f>IF(('[1]2016 Results'!BL126)="","",('[1]2016 Results'!BL126)*100)</f>
        <v/>
      </c>
      <c r="X41" s="16">
        <f>IF(('[1]2016 Results'!BO126)="","",('[1]2016 Results'!BO126)*100)</f>
        <v>51.225829810702173</v>
      </c>
      <c r="Y41" s="16">
        <f>IF(('[1]2016 Results'!BR126)="","",('[1]2016 Results'!BR126)*100)</f>
        <v>50.829168972132543</v>
      </c>
      <c r="Z41" s="17">
        <f>SUM(F41:Y41)</f>
        <v>300.24953010524376</v>
      </c>
      <c r="AA41" s="17">
        <f>IF(Z41=0,"0.00",(IF(AB41&lt;8,SUM(F41:Y41),SUM(LARGE(F41:Y41,{1,2,3,4,5,6,7,8})))))</f>
        <v>300.24953010524376</v>
      </c>
      <c r="AB41" s="7">
        <f>COUNTIF(F41:Y41,"&gt;0")</f>
        <v>6</v>
      </c>
      <c r="AC41" s="7">
        <f t="shared" si="0"/>
        <v>37</v>
      </c>
    </row>
    <row r="42" spans="2:29" x14ac:dyDescent="0.25">
      <c r="B42" s="13">
        <v>38</v>
      </c>
      <c r="C42" s="13" t="str">
        <f>'[1]2016 Results'!C129</f>
        <v>Michael</v>
      </c>
      <c r="D42" s="14" t="str">
        <f>'[1]2016 Results'!D129</f>
        <v>Strabel</v>
      </c>
      <c r="E42" s="15" t="str">
        <f>'[1]2016 Results'!H129</f>
        <v>M40</v>
      </c>
      <c r="F42" s="16" t="str">
        <f>IF(('[1]2016 Results'!M129)="","",('[1]2016 Results'!M129)*100)</f>
        <v/>
      </c>
      <c r="G42" s="16" t="str">
        <f>IF(('[1]2016 Results'!P129)="","",('[1]2016 Results'!P129)*100)</f>
        <v/>
      </c>
      <c r="H42" s="16" t="str">
        <f>IF(('[1]2016 Results'!S129)="","",('[1]2016 Results'!S129)*100)</f>
        <v/>
      </c>
      <c r="I42" s="16" t="str">
        <f>IF(('[1]2016 Results'!V129)="","",('[1]2016 Results'!V129)*100)</f>
        <v/>
      </c>
      <c r="J42" s="16">
        <f>IF(('[1]2016 Results'!Y129)="","",('[1]2016 Results'!Y129)*100)</f>
        <v>61.01542391138031</v>
      </c>
      <c r="K42" s="16" t="str">
        <f>IF(('[1]2016 Results'!AB129)="","",('[1]2016 Results'!AB129)*100)</f>
        <v/>
      </c>
      <c r="L42" s="16" t="str">
        <f>IF(('[1]2016 Results'!AE129)="","",('[1]2016 Results'!AE129)*100)</f>
        <v/>
      </c>
      <c r="M42" s="16" t="str">
        <f>IF(('[1]2016 Results'!AH129)="","",('[1]2016 Results'!AH129)*100)</f>
        <v/>
      </c>
      <c r="N42" s="16" t="str">
        <f>IF(('[1]2016 Results'!AK129)="","",('[1]2016 Results'!AK129)*100)</f>
        <v/>
      </c>
      <c r="O42" s="16" t="str">
        <f>IF(('[1]2016 Results'!AN129)="","",('[1]2016 Results'!AN129)*100)</f>
        <v/>
      </c>
      <c r="P42" s="16">
        <f>IF(('[1]2016 Results'!AQ129)="","",('[1]2016 Results'!AQ129)*100)</f>
        <v>60.737010253659008</v>
      </c>
      <c r="Q42" s="16" t="str">
        <f>IF(('[1]2016 Results'!AT129)="","",('[1]2016 Results'!AT129)*100)</f>
        <v/>
      </c>
      <c r="R42" s="16">
        <f>IF(('[1]2016 Results'!AW129)="","",('[1]2016 Results'!AW129)*100)</f>
        <v>58.203747801101422</v>
      </c>
      <c r="S42" s="16">
        <f>IF(('[1]2016 Results'!AZ129)="","",('[1]2016 Results'!AZ129)*100)</f>
        <v>53.407327843418074</v>
      </c>
      <c r="T42" s="16">
        <f>IF(('[1]2016 Results'!BC129)="","",('[1]2016 Results'!BC129)*100)</f>
        <v>54.125662249819996</v>
      </c>
      <c r="U42" s="16" t="str">
        <f>IF(('[1]2016 Results'!BF129)="","",('[1]2016 Results'!BF129)*100)</f>
        <v/>
      </c>
      <c r="V42" s="16" t="str">
        <f>IF(('[1]2016 Results'!BI129)="","",('[1]2016 Results'!BI129)*100)</f>
        <v/>
      </c>
      <c r="W42" s="16" t="str">
        <f>IF(('[1]2016 Results'!BL129)="","",('[1]2016 Results'!BL129)*100)</f>
        <v/>
      </c>
      <c r="X42" s="16" t="str">
        <f>IF(('[1]2016 Results'!BO129)="","",('[1]2016 Results'!BO129)*100)</f>
        <v/>
      </c>
      <c r="Y42" s="16" t="str">
        <f>IF(('[1]2016 Results'!BR129)="","",('[1]2016 Results'!BR129)*100)</f>
        <v/>
      </c>
      <c r="Z42" s="17">
        <f>SUM(F42:Y42)</f>
        <v>287.4891720593788</v>
      </c>
      <c r="AA42" s="17">
        <f>IF(Z42=0,"0.00",(IF(AB42&lt;8,SUM(F42:Y42),SUM(LARGE(F42:Y42,{1,2,3,4,5,6,7,8})))))</f>
        <v>287.4891720593788</v>
      </c>
      <c r="AB42" s="7">
        <f>COUNTIF(F42:Y42,"&gt;0")</f>
        <v>5</v>
      </c>
      <c r="AC42" s="7">
        <f t="shared" si="0"/>
        <v>38</v>
      </c>
    </row>
    <row r="43" spans="2:29" x14ac:dyDescent="0.25">
      <c r="B43" s="13">
        <v>39</v>
      </c>
      <c r="C43" s="13" t="str">
        <f>'[1]2016 Results'!C95</f>
        <v>James</v>
      </c>
      <c r="D43" s="14" t="str">
        <f>'[1]2016 Results'!D95</f>
        <v>McCormack</v>
      </c>
      <c r="E43" s="15" t="str">
        <f>'[1]2016 Results'!H95</f>
        <v>M</v>
      </c>
      <c r="F43" s="16" t="str">
        <f>IF(('[1]2016 Results'!M95)="","",('[1]2016 Results'!M95)*100)</f>
        <v/>
      </c>
      <c r="G43" s="16">
        <f>IF(('[1]2016 Results'!P95)="","",('[1]2016 Results'!P95)*100)</f>
        <v>58.358711765670549</v>
      </c>
      <c r="H43" s="16">
        <f>IF(('[1]2016 Results'!S95)="","",('[1]2016 Results'!S95)*100)</f>
        <v>53.302642113690958</v>
      </c>
      <c r="I43" s="16" t="str">
        <f>IF(('[1]2016 Results'!V95)="","",('[1]2016 Results'!V95)*100)</f>
        <v/>
      </c>
      <c r="J43" s="16" t="str">
        <f>IF(('[1]2016 Results'!Y95)="","",('[1]2016 Results'!Y95)*100)</f>
        <v/>
      </c>
      <c r="K43" s="16">
        <f>IF(('[1]2016 Results'!AB95)="","",('[1]2016 Results'!AB95)*100)</f>
        <v>52.505737742933157</v>
      </c>
      <c r="L43" s="16" t="str">
        <f>IF(('[1]2016 Results'!AE95)="","",('[1]2016 Results'!AE95)*100)</f>
        <v/>
      </c>
      <c r="M43" s="16" t="str">
        <f>IF(('[1]2016 Results'!AH95)="","",('[1]2016 Results'!AH95)*100)</f>
        <v/>
      </c>
      <c r="N43" s="16" t="str">
        <f>IF(('[1]2016 Results'!AK95)="","",('[1]2016 Results'!AK95)*100)</f>
        <v/>
      </c>
      <c r="O43" s="16">
        <f>IF(('[1]2016 Results'!AN95)="","",('[1]2016 Results'!AN95)*100)</f>
        <v>54.789371596516375</v>
      </c>
      <c r="P43" s="16">
        <f>IF(('[1]2016 Results'!AQ95)="","",('[1]2016 Results'!AQ95)*100)</f>
        <v>56.026796597827556</v>
      </c>
      <c r="Q43" s="16" t="str">
        <f>IF(('[1]2016 Results'!AT95)="","",('[1]2016 Results'!AT95)*100)</f>
        <v/>
      </c>
      <c r="R43" s="16" t="str">
        <f>IF(('[1]2016 Results'!AW95)="","",('[1]2016 Results'!AW95)*100)</f>
        <v/>
      </c>
      <c r="S43" s="16" t="str">
        <f>IF(('[1]2016 Results'!AZ95)="","",('[1]2016 Results'!AZ95)*100)</f>
        <v/>
      </c>
      <c r="T43" s="16" t="str">
        <f>IF(('[1]2016 Results'!BC95)="","",('[1]2016 Results'!BC95)*100)</f>
        <v/>
      </c>
      <c r="U43" s="16" t="str">
        <f>IF(('[1]2016 Results'!BF95)="","",('[1]2016 Results'!BF95)*100)</f>
        <v/>
      </c>
      <c r="V43" s="16" t="str">
        <f>IF(('[1]2016 Results'!BI95)="","",('[1]2016 Results'!BI95)*100)</f>
        <v/>
      </c>
      <c r="W43" s="16" t="str">
        <f>IF(('[1]2016 Results'!BL95)="","",('[1]2016 Results'!BL95)*100)</f>
        <v/>
      </c>
      <c r="X43" s="16" t="str">
        <f>IF(('[1]2016 Results'!BO95)="","",('[1]2016 Results'!BO95)*100)</f>
        <v/>
      </c>
      <c r="Y43" s="16" t="str">
        <f>IF(('[1]2016 Results'!BR95)="","",('[1]2016 Results'!BR95)*100)</f>
        <v/>
      </c>
      <c r="Z43" s="17">
        <f>SUM(F43:Y43)</f>
        <v>274.98325981663862</v>
      </c>
      <c r="AA43" s="17">
        <f>IF(Z43=0,"0.00",(IF(AB43&lt;8,SUM(F43:Y43),SUM(LARGE(F43:Y43,{1,2,3,4,5,6,7,8})))))</f>
        <v>274.98325981663862</v>
      </c>
      <c r="AB43" s="7">
        <f>COUNTIF(F43:Y43,"&gt;0")</f>
        <v>5</v>
      </c>
      <c r="AC43" s="7">
        <f t="shared" si="0"/>
        <v>39</v>
      </c>
    </row>
    <row r="44" spans="2:29" x14ac:dyDescent="0.25">
      <c r="B44" s="13">
        <v>40</v>
      </c>
      <c r="C44" s="13" t="str">
        <f>'[1]2016 Results'!C123</f>
        <v>Paul</v>
      </c>
      <c r="D44" s="14" t="str">
        <f>'[1]2016 Results'!D123</f>
        <v>Scott</v>
      </c>
      <c r="E44" s="15" t="str">
        <f>'[1]2016 Results'!H123</f>
        <v>M50</v>
      </c>
      <c r="F44" s="16" t="str">
        <f>IF(('[1]2016 Results'!M123)="","",('[1]2016 Results'!M123)*100)</f>
        <v/>
      </c>
      <c r="G44" s="16" t="str">
        <f>IF(('[1]2016 Results'!P123)="","",('[1]2016 Results'!P123)*100)</f>
        <v/>
      </c>
      <c r="H44" s="16" t="str">
        <f>IF(('[1]2016 Results'!S123)="","",('[1]2016 Results'!S123)*100)</f>
        <v/>
      </c>
      <c r="I44" s="16" t="str">
        <f>IF(('[1]2016 Results'!V123)="","",('[1]2016 Results'!V123)*100)</f>
        <v/>
      </c>
      <c r="J44" s="16" t="str">
        <f>IF(('[1]2016 Results'!Y123)="","",('[1]2016 Results'!Y123)*100)</f>
        <v/>
      </c>
      <c r="K44" s="16">
        <f>IF(('[1]2016 Results'!AB123)="","",('[1]2016 Results'!AB123)*100)</f>
        <v>61.331146274555451</v>
      </c>
      <c r="L44" s="16" t="str">
        <f>IF(('[1]2016 Results'!AE123)="","",('[1]2016 Results'!AE123)*100)</f>
        <v/>
      </c>
      <c r="M44" s="16">
        <f>IF(('[1]2016 Results'!AH123)="","",('[1]2016 Results'!AH123)*100)</f>
        <v>65.613620328639115</v>
      </c>
      <c r="N44" s="16" t="str">
        <f>IF(('[1]2016 Results'!AK123)="","",('[1]2016 Results'!AK123)*100)</f>
        <v/>
      </c>
      <c r="O44" s="16" t="str">
        <f>IF(('[1]2016 Results'!AN123)="","",('[1]2016 Results'!AN123)*100)</f>
        <v/>
      </c>
      <c r="P44" s="16">
        <f>IF(('[1]2016 Results'!AQ123)="","",('[1]2016 Results'!AQ123)*100)</f>
        <v>68.774246550593716</v>
      </c>
      <c r="Q44" s="16" t="str">
        <f>IF(('[1]2016 Results'!AT123)="","",('[1]2016 Results'!AT123)*100)</f>
        <v/>
      </c>
      <c r="R44" s="16" t="str">
        <f>IF(('[1]2016 Results'!AW123)="","",('[1]2016 Results'!AW123)*100)</f>
        <v/>
      </c>
      <c r="S44" s="16" t="str">
        <f>IF(('[1]2016 Results'!AZ123)="","",('[1]2016 Results'!AZ123)*100)</f>
        <v/>
      </c>
      <c r="T44" s="16" t="str">
        <f>IF(('[1]2016 Results'!BC123)="","",('[1]2016 Results'!BC123)*100)</f>
        <v/>
      </c>
      <c r="U44" s="16" t="str">
        <f>IF(('[1]2016 Results'!BF123)="","",('[1]2016 Results'!BF123)*100)</f>
        <v/>
      </c>
      <c r="V44" s="16" t="str">
        <f>IF(('[1]2016 Results'!BI123)="","",('[1]2016 Results'!BI123)*100)</f>
        <v/>
      </c>
      <c r="W44" s="16" t="str">
        <f>IF(('[1]2016 Results'!BL123)="","",('[1]2016 Results'!BL123)*100)</f>
        <v/>
      </c>
      <c r="X44" s="16" t="str">
        <f>IF(('[1]2016 Results'!BO123)="","",('[1]2016 Results'!BO123)*100)</f>
        <v/>
      </c>
      <c r="Y44" s="16">
        <f>IF(('[1]2016 Results'!BR123)="","",('[1]2016 Results'!BR123)*100)</f>
        <v>64.851208543130269</v>
      </c>
      <c r="Z44" s="17">
        <f>SUM(F44:Y44)</f>
        <v>260.57022169691857</v>
      </c>
      <c r="AA44" s="17">
        <f>IF(Z44=0,"0.00",(IF(AB44&lt;8,SUM(F44:Y44),SUM(LARGE(F44:Y44,{1,2,3,4,5,6,7,8})))))</f>
        <v>260.57022169691857</v>
      </c>
      <c r="AB44" s="7">
        <f>COUNTIF(F44:Y44,"&gt;0")</f>
        <v>4</v>
      </c>
      <c r="AC44" s="7">
        <f t="shared" si="0"/>
        <v>40</v>
      </c>
    </row>
    <row r="45" spans="2:29" x14ac:dyDescent="0.25">
      <c r="B45" s="13">
        <v>41</v>
      </c>
      <c r="C45" s="13" t="str">
        <f>'[1]2016 Results'!C18</f>
        <v>Michael</v>
      </c>
      <c r="D45" s="14" t="str">
        <f>'[1]2016 Results'!D18</f>
        <v>Bishop</v>
      </c>
      <c r="E45" s="15" t="str">
        <f>'[1]2016 Results'!H18</f>
        <v>M50</v>
      </c>
      <c r="F45" s="16" t="str">
        <f>IF(('[1]2016 Results'!M18)="","",('[1]2016 Results'!M18)*100)</f>
        <v/>
      </c>
      <c r="G45" s="16" t="str">
        <f>IF(('[1]2016 Results'!P18)="","",('[1]2016 Results'!P18)*100)</f>
        <v/>
      </c>
      <c r="H45" s="16" t="str">
        <f>IF(('[1]2016 Results'!S18)="","",('[1]2016 Results'!S18)*100)</f>
        <v/>
      </c>
      <c r="I45" s="16" t="str">
        <f>IF(('[1]2016 Results'!V18)="","",('[1]2016 Results'!V18)*100)</f>
        <v/>
      </c>
      <c r="J45" s="16" t="str">
        <f>IF(('[1]2016 Results'!Y18)="","",('[1]2016 Results'!Y18)*100)</f>
        <v/>
      </c>
      <c r="K45" s="16" t="str">
        <f>IF(('[1]2016 Results'!AB18)="","",('[1]2016 Results'!AB18)*100)</f>
        <v/>
      </c>
      <c r="L45" s="16" t="str">
        <f>IF(('[1]2016 Results'!AE18)="","",('[1]2016 Results'!AE18)*100)</f>
        <v/>
      </c>
      <c r="M45" s="16" t="str">
        <f>IF(('[1]2016 Results'!AH18)="","",('[1]2016 Results'!AH18)*100)</f>
        <v/>
      </c>
      <c r="N45" s="16" t="str">
        <f>IF(('[1]2016 Results'!AK18)="","",('[1]2016 Results'!AK18)*100)</f>
        <v/>
      </c>
      <c r="O45" s="16" t="str">
        <f>IF(('[1]2016 Results'!AN18)="","",('[1]2016 Results'!AN18)*100)</f>
        <v/>
      </c>
      <c r="P45" s="16" t="str">
        <f>IF(('[1]2016 Results'!AQ18)="","",('[1]2016 Results'!AQ18)*100)</f>
        <v/>
      </c>
      <c r="Q45" s="16">
        <f>IF(('[1]2016 Results'!AT18)="","",('[1]2016 Results'!AT18)*100)</f>
        <v>56.506013278036249</v>
      </c>
      <c r="R45" s="16">
        <f>IF(('[1]2016 Results'!AW18)="","",('[1]2016 Results'!AW18)*100)</f>
        <v>56.354160749071667</v>
      </c>
      <c r="S45" s="16">
        <f>IF(('[1]2016 Results'!AZ18)="","",('[1]2016 Results'!AZ18)*100)</f>
        <v>50.788504937739795</v>
      </c>
      <c r="T45" s="16" t="str">
        <f>IF(('[1]2016 Results'!BC18)="","",('[1]2016 Results'!BC18)*100)</f>
        <v/>
      </c>
      <c r="U45" s="16">
        <f>IF(('[1]2016 Results'!BF18)="","",('[1]2016 Results'!BF18)*100)</f>
        <v>56.303724447685276</v>
      </c>
      <c r="V45" s="16" t="str">
        <f>IF(('[1]2016 Results'!BI18)="","",('[1]2016 Results'!BI18)*100)</f>
        <v/>
      </c>
      <c r="W45" s="16" t="str">
        <f>IF(('[1]2016 Results'!BL18)="","",('[1]2016 Results'!BL18)*100)</f>
        <v/>
      </c>
      <c r="X45" s="16" t="str">
        <f>IF(('[1]2016 Results'!BO18)="","",('[1]2016 Results'!BO18)*100)</f>
        <v/>
      </c>
      <c r="Y45" s="16" t="str">
        <f>IF(('[1]2016 Results'!BR18)="","",('[1]2016 Results'!BR18)*100)</f>
        <v/>
      </c>
      <c r="Z45" s="17">
        <f>SUM(F45:Y45)</f>
        <v>219.95240341253299</v>
      </c>
      <c r="AA45" s="17">
        <f>IF(Z45=0,"0.00",(IF(AB45&lt;8,SUM(F45:Y45),SUM(LARGE(F45:Y45,{1,2,3,4,5,6,7,8})))))</f>
        <v>219.95240341253299</v>
      </c>
      <c r="AB45" s="7">
        <f>COUNTIF(F45:Y45,"&gt;0")</f>
        <v>4</v>
      </c>
      <c r="AC45" s="7">
        <f t="shared" si="0"/>
        <v>41</v>
      </c>
    </row>
    <row r="46" spans="2:29" x14ac:dyDescent="0.25">
      <c r="B46" s="13">
        <v>42</v>
      </c>
      <c r="C46" s="13" t="str">
        <f>'[1]2016 Results'!C45</f>
        <v>Richard</v>
      </c>
      <c r="D46" s="14" t="str">
        <f>'[1]2016 Results'!D45</f>
        <v>Gale</v>
      </c>
      <c r="E46" s="15" t="str">
        <f>'[1]2016 Results'!H45</f>
        <v>M40</v>
      </c>
      <c r="F46" s="16" t="str">
        <f>IF(('[1]2016 Results'!M45)="","",('[1]2016 Results'!M45)*100)</f>
        <v/>
      </c>
      <c r="G46" s="16" t="str">
        <f>IF(('[1]2016 Results'!P45)="","",('[1]2016 Results'!P45)*100)</f>
        <v/>
      </c>
      <c r="H46" s="16" t="str">
        <f>IF(('[1]2016 Results'!S45)="","",('[1]2016 Results'!S45)*100)</f>
        <v/>
      </c>
      <c r="I46" s="16" t="str">
        <f>IF(('[1]2016 Results'!V45)="","",('[1]2016 Results'!V45)*100)</f>
        <v/>
      </c>
      <c r="J46" s="16" t="str">
        <f>IF(('[1]2016 Results'!Y45)="","",('[1]2016 Results'!Y45)*100)</f>
        <v/>
      </c>
      <c r="K46" s="16" t="str">
        <f>IF(('[1]2016 Results'!AB45)="","",('[1]2016 Results'!AB45)*100)</f>
        <v/>
      </c>
      <c r="L46" s="16" t="str">
        <f>IF(('[1]2016 Results'!AE45)="","",('[1]2016 Results'!AE45)*100)</f>
        <v/>
      </c>
      <c r="M46" s="16" t="str">
        <f>IF(('[1]2016 Results'!AH45)="","",('[1]2016 Results'!AH45)*100)</f>
        <v/>
      </c>
      <c r="N46" s="16" t="str">
        <f>IF(('[1]2016 Results'!AK45)="","",('[1]2016 Results'!AK45)*100)</f>
        <v/>
      </c>
      <c r="O46" s="16" t="str">
        <f>IF(('[1]2016 Results'!AN45)="","",('[1]2016 Results'!AN45)*100)</f>
        <v/>
      </c>
      <c r="P46" s="16">
        <f>IF(('[1]2016 Results'!AQ45)="","",('[1]2016 Results'!AQ45)*100)</f>
        <v>69.271313936218789</v>
      </c>
      <c r="Q46" s="16">
        <f>IF(('[1]2016 Results'!AT45)="","",('[1]2016 Results'!AT45)*100)</f>
        <v>70.74396656282687</v>
      </c>
      <c r="R46" s="16" t="str">
        <f>IF(('[1]2016 Results'!AW45)="","",('[1]2016 Results'!AW45)*100)</f>
        <v/>
      </c>
      <c r="S46" s="16">
        <f>IF(('[1]2016 Results'!AZ45)="","",('[1]2016 Results'!AZ45)*100)</f>
        <v>70.947003777234343</v>
      </c>
      <c r="T46" s="16" t="str">
        <f>IF(('[1]2016 Results'!BC45)="","",('[1]2016 Results'!BC45)*100)</f>
        <v/>
      </c>
      <c r="U46" s="16" t="str">
        <f>IF(('[1]2016 Results'!BF45)="","",('[1]2016 Results'!BF45)*100)</f>
        <v/>
      </c>
      <c r="V46" s="16" t="str">
        <f>IF(('[1]2016 Results'!BI45)="","",('[1]2016 Results'!BI45)*100)</f>
        <v/>
      </c>
      <c r="W46" s="16" t="str">
        <f>IF(('[1]2016 Results'!BL45)="","",('[1]2016 Results'!BL45)*100)</f>
        <v/>
      </c>
      <c r="X46" s="16" t="str">
        <f>IF(('[1]2016 Results'!BO45)="","",('[1]2016 Results'!BO45)*100)</f>
        <v/>
      </c>
      <c r="Y46" s="16" t="str">
        <f>IF(('[1]2016 Results'!BR45)="","",('[1]2016 Results'!BR45)*100)</f>
        <v/>
      </c>
      <c r="Z46" s="17">
        <f>SUM(F46:Y46)</f>
        <v>210.96228427628</v>
      </c>
      <c r="AA46" s="17">
        <f>IF(Z46=0,"0.00",(IF(AB46&lt;8,SUM(F46:Y46),SUM(LARGE(F46:Y46,{1,2,3,4,5,6,7,8})))))</f>
        <v>210.96228427628</v>
      </c>
      <c r="AB46" s="7">
        <f>COUNTIF(F46:Y46,"&gt;0")</f>
        <v>3</v>
      </c>
      <c r="AC46" s="7">
        <f t="shared" si="0"/>
        <v>42</v>
      </c>
    </row>
    <row r="47" spans="2:29" x14ac:dyDescent="0.25">
      <c r="B47" s="13">
        <v>43</v>
      </c>
      <c r="C47" s="13" t="str">
        <f>'[1]2016 Results'!C86</f>
        <v xml:space="preserve">Sarah </v>
      </c>
      <c r="D47" s="14" t="str">
        <f>'[1]2016 Results'!D86</f>
        <v>Lees</v>
      </c>
      <c r="E47" s="15" t="str">
        <f>'[1]2016 Results'!H86</f>
        <v>F35</v>
      </c>
      <c r="F47" s="16">
        <f>IF(('[1]2016 Results'!M86)="","",('[1]2016 Results'!M86)*100)</f>
        <v>46.44944998236452</v>
      </c>
      <c r="G47" s="16" t="str">
        <f>IF(('[1]2016 Results'!P86)="","",('[1]2016 Results'!P86)*100)</f>
        <v/>
      </c>
      <c r="H47" s="16" t="str">
        <f>IF(('[1]2016 Results'!S86)="","",('[1]2016 Results'!S86)*100)</f>
        <v/>
      </c>
      <c r="I47" s="16" t="str">
        <f>IF(('[1]2016 Results'!V86)="","",('[1]2016 Results'!V86)*100)</f>
        <v/>
      </c>
      <c r="J47" s="16" t="str">
        <f>IF(('[1]2016 Results'!Y86)="","",('[1]2016 Results'!Y86)*100)</f>
        <v/>
      </c>
      <c r="K47" s="16">
        <f>IF(('[1]2016 Results'!AB86)="","",('[1]2016 Results'!AB86)*100)</f>
        <v>38.652924348581422</v>
      </c>
      <c r="L47" s="16" t="str">
        <f>IF(('[1]2016 Results'!AE86)="","",('[1]2016 Results'!AE86)*100)</f>
        <v/>
      </c>
      <c r="M47" s="16" t="str">
        <f>IF(('[1]2016 Results'!AH86)="","",('[1]2016 Results'!AH86)*100)</f>
        <v/>
      </c>
      <c r="N47" s="16" t="str">
        <f>IF(('[1]2016 Results'!AK86)="","",('[1]2016 Results'!AK86)*100)</f>
        <v/>
      </c>
      <c r="O47" s="16" t="str">
        <f>IF(('[1]2016 Results'!AN86)="","",('[1]2016 Results'!AN86)*100)</f>
        <v/>
      </c>
      <c r="P47" s="16" t="str">
        <f>IF(('[1]2016 Results'!AQ86)="","",('[1]2016 Results'!AQ86)*100)</f>
        <v/>
      </c>
      <c r="Q47" s="16" t="str">
        <f>IF(('[1]2016 Results'!AT86)="","",('[1]2016 Results'!AT86)*100)</f>
        <v/>
      </c>
      <c r="R47" s="16" t="str">
        <f>IF(('[1]2016 Results'!AW86)="","",('[1]2016 Results'!AW86)*100)</f>
        <v/>
      </c>
      <c r="S47" s="16" t="str">
        <f>IF(('[1]2016 Results'!AZ86)="","",('[1]2016 Results'!AZ86)*100)</f>
        <v/>
      </c>
      <c r="T47" s="16" t="str">
        <f>IF(('[1]2016 Results'!BC86)="","",('[1]2016 Results'!BC86)*100)</f>
        <v/>
      </c>
      <c r="U47" s="16" t="str">
        <f>IF(('[1]2016 Results'!BF86)="","",('[1]2016 Results'!BF86)*100)</f>
        <v/>
      </c>
      <c r="V47" s="16" t="str">
        <f>IF(('[1]2016 Results'!BI86)="","",('[1]2016 Results'!BI86)*100)</f>
        <v/>
      </c>
      <c r="W47" s="16" t="str">
        <f>IF(('[1]2016 Results'!BL86)="","",('[1]2016 Results'!BL86)*100)</f>
        <v/>
      </c>
      <c r="X47" s="16">
        <f>IF(('[1]2016 Results'!BO86)="","",('[1]2016 Results'!BO86)*100)</f>
        <v>49.280201346134859</v>
      </c>
      <c r="Y47" s="16">
        <f>IF(('[1]2016 Results'!BR86)="","",('[1]2016 Results'!BR86)*100)</f>
        <v>47.878848624180236</v>
      </c>
      <c r="Z47" s="17">
        <f>SUM(F47:Y47)</f>
        <v>182.26142430126106</v>
      </c>
      <c r="AA47" s="17">
        <f>IF(Z47=0,"0.00",(IF(AB47&lt;8,SUM(F47:Y47),SUM(LARGE(F47:Y47,{1,2,3,4,5,6,7,8})))))</f>
        <v>182.26142430126106</v>
      </c>
      <c r="AB47" s="7">
        <f>COUNTIF(F47:Y47,"&gt;0")</f>
        <v>4</v>
      </c>
      <c r="AC47" s="7">
        <f t="shared" si="0"/>
        <v>43</v>
      </c>
    </row>
    <row r="48" spans="2:29" x14ac:dyDescent="0.25">
      <c r="B48" s="13">
        <v>44</v>
      </c>
      <c r="C48" s="13" t="str">
        <f>'[1]2016 Results'!C19</f>
        <v>Andy</v>
      </c>
      <c r="D48" s="14" t="str">
        <f>'[1]2016 Results'!D19</f>
        <v>Bond</v>
      </c>
      <c r="E48" s="15" t="str">
        <f>'[1]2016 Results'!H19</f>
        <v>M40</v>
      </c>
      <c r="F48" s="16" t="str">
        <f>IF(('[1]2016 Results'!M19)="","",('[1]2016 Results'!M19)*100)</f>
        <v/>
      </c>
      <c r="G48" s="16" t="str">
        <f>IF(('[1]2016 Results'!P19)="","",('[1]2016 Results'!P19)*100)</f>
        <v/>
      </c>
      <c r="H48" s="16" t="str">
        <f>IF(('[1]2016 Results'!S19)="","",('[1]2016 Results'!S19)*100)</f>
        <v/>
      </c>
      <c r="I48" s="16" t="str">
        <f>IF(('[1]2016 Results'!V19)="","",('[1]2016 Results'!V19)*100)</f>
        <v/>
      </c>
      <c r="J48" s="16" t="str">
        <f>IF(('[1]2016 Results'!Y19)="","",('[1]2016 Results'!Y19)*100)</f>
        <v/>
      </c>
      <c r="K48" s="16" t="str">
        <f>IF(('[1]2016 Results'!AB19)="","",('[1]2016 Results'!AB19)*100)</f>
        <v/>
      </c>
      <c r="L48" s="16" t="str">
        <f>IF(('[1]2016 Results'!AE19)="","",('[1]2016 Results'!AE19)*100)</f>
        <v/>
      </c>
      <c r="M48" s="16" t="str">
        <f>IF(('[1]2016 Results'!AH19)="","",('[1]2016 Results'!AH19)*100)</f>
        <v/>
      </c>
      <c r="N48" s="16" t="str">
        <f>IF(('[1]2016 Results'!AK19)="","",('[1]2016 Results'!AK19)*100)</f>
        <v/>
      </c>
      <c r="O48" s="16" t="str">
        <f>IF(('[1]2016 Results'!AN19)="","",('[1]2016 Results'!AN19)*100)</f>
        <v/>
      </c>
      <c r="P48" s="16" t="str">
        <f>IF(('[1]2016 Results'!AQ19)="","",('[1]2016 Results'!AQ19)*100)</f>
        <v/>
      </c>
      <c r="Q48" s="16" t="str">
        <f>IF(('[1]2016 Results'!AT19)="","",('[1]2016 Results'!AT19)*100)</f>
        <v/>
      </c>
      <c r="R48" s="16">
        <f>IF(('[1]2016 Results'!AW19)="","",('[1]2016 Results'!AW19)*100)</f>
        <v>62.487578121109067</v>
      </c>
      <c r="S48" s="16">
        <f>IF(('[1]2016 Results'!AZ19)="","",('[1]2016 Results'!AZ19)*100)</f>
        <v>55.868049031547649</v>
      </c>
      <c r="T48" s="16">
        <f>IF(('[1]2016 Results'!BC19)="","",('[1]2016 Results'!BC19)*100)</f>
        <v>59.707586265787484</v>
      </c>
      <c r="U48" s="16" t="str">
        <f>IF(('[1]2016 Results'!BF19)="","",('[1]2016 Results'!BF19)*100)</f>
        <v/>
      </c>
      <c r="V48" s="16" t="str">
        <f>IF(('[1]2016 Results'!BI19)="","",('[1]2016 Results'!BI19)*100)</f>
        <v/>
      </c>
      <c r="W48" s="16" t="str">
        <f>IF(('[1]2016 Results'!BL19)="","",('[1]2016 Results'!BL19)*100)</f>
        <v/>
      </c>
      <c r="X48" s="16" t="str">
        <f>IF(('[1]2016 Results'!BO19)="","",('[1]2016 Results'!BO19)*100)</f>
        <v/>
      </c>
      <c r="Y48" s="16" t="str">
        <f>IF(('[1]2016 Results'!BR19)="","",('[1]2016 Results'!BR19)*100)</f>
        <v/>
      </c>
      <c r="Z48" s="17">
        <f>SUM(F48:Y48)</f>
        <v>178.06321341844421</v>
      </c>
      <c r="AA48" s="17">
        <f>IF(Z48=0,"0.00",(IF(AB48&lt;8,SUM(F48:Y48),SUM(LARGE(F48:Y48,{1,2,3,4,5,6,7,8})))))</f>
        <v>178.06321341844421</v>
      </c>
      <c r="AB48" s="7">
        <f>COUNTIF(F48:Y48,"&gt;0")</f>
        <v>3</v>
      </c>
      <c r="AC48" s="7">
        <f t="shared" si="0"/>
        <v>44</v>
      </c>
    </row>
    <row r="49" spans="2:29" x14ac:dyDescent="0.25">
      <c r="B49" s="13">
        <v>45</v>
      </c>
      <c r="C49" s="13" t="str">
        <f>'[1]2016 Results'!C148</f>
        <v>Andrew</v>
      </c>
      <c r="D49" s="14" t="str">
        <f>'[1]2016 Results'!D148</f>
        <v>Wood</v>
      </c>
      <c r="E49" s="15" t="str">
        <f>'[1]2016 Results'!H148</f>
        <v>M50</v>
      </c>
      <c r="F49" s="16">
        <f>IF(('[1]2016 Results'!M148)="","",('[1]2016 Results'!M148)*100)</f>
        <v>59.651831035355464</v>
      </c>
      <c r="G49" s="16" t="str">
        <f>IF(('[1]2016 Results'!P148)="","",('[1]2016 Results'!P148)*100)</f>
        <v/>
      </c>
      <c r="H49" s="16" t="str">
        <f>IF(('[1]2016 Results'!S148)="","",('[1]2016 Results'!S148)*100)</f>
        <v/>
      </c>
      <c r="I49" s="16" t="str">
        <f>IF(('[1]2016 Results'!V148)="","",('[1]2016 Results'!V148)*100)</f>
        <v/>
      </c>
      <c r="J49" s="16">
        <f>IF(('[1]2016 Results'!Y148)="","",('[1]2016 Results'!Y148)*100)</f>
        <v>59.800542362336714</v>
      </c>
      <c r="K49" s="16">
        <f>IF(('[1]2016 Results'!AB148)="","",('[1]2016 Results'!AB148)*100)</f>
        <v>52.345864822896495</v>
      </c>
      <c r="L49" s="16" t="str">
        <f>IF(('[1]2016 Results'!AE148)="","",('[1]2016 Results'!AE148)*100)</f>
        <v/>
      </c>
      <c r="M49" s="16" t="str">
        <f>IF(('[1]2016 Results'!AH148)="","",('[1]2016 Results'!AH148)*100)</f>
        <v/>
      </c>
      <c r="N49" s="16" t="str">
        <f>IF(('[1]2016 Results'!AK148)="","",('[1]2016 Results'!AK148)*100)</f>
        <v/>
      </c>
      <c r="O49" s="16" t="str">
        <f>IF(('[1]2016 Results'!AN148)="","",('[1]2016 Results'!AN148)*100)</f>
        <v/>
      </c>
      <c r="P49" s="16" t="str">
        <f>IF(('[1]2016 Results'!AQ148)="","",('[1]2016 Results'!AQ148)*100)</f>
        <v/>
      </c>
      <c r="Q49" s="16" t="str">
        <f>IF(('[1]2016 Results'!AT148)="","",('[1]2016 Results'!AT148)*100)</f>
        <v/>
      </c>
      <c r="R49" s="16" t="str">
        <f>IF(('[1]2016 Results'!AW148)="","",('[1]2016 Results'!AW148)*100)</f>
        <v/>
      </c>
      <c r="S49" s="16" t="str">
        <f>IF(('[1]2016 Results'!AZ148)="","",('[1]2016 Results'!AZ148)*100)</f>
        <v/>
      </c>
      <c r="T49" s="16" t="str">
        <f>IF(('[1]2016 Results'!BC148)="","",('[1]2016 Results'!BC148)*100)</f>
        <v/>
      </c>
      <c r="U49" s="16" t="str">
        <f>IF(('[1]2016 Results'!BF148)="","",('[1]2016 Results'!BF148)*100)</f>
        <v/>
      </c>
      <c r="V49" s="16" t="str">
        <f>IF(('[1]2016 Results'!BI148)="","",('[1]2016 Results'!BI148)*100)</f>
        <v/>
      </c>
      <c r="W49" s="16" t="str">
        <f>IF(('[1]2016 Results'!BL148)="","",('[1]2016 Results'!BL148)*100)</f>
        <v/>
      </c>
      <c r="X49" s="16" t="str">
        <f>IF(('[1]2016 Results'!BO148)="","",('[1]2016 Results'!BO148)*100)</f>
        <v/>
      </c>
      <c r="Y49" s="16" t="str">
        <f>IF(('[1]2016 Results'!BR148)="","",('[1]2016 Results'!BR148)*100)</f>
        <v/>
      </c>
      <c r="Z49" s="17">
        <f>SUM(F49:Y49)</f>
        <v>171.79823822058867</v>
      </c>
      <c r="AA49" s="17">
        <f>IF(Z49=0,"0.00",(IF(AB49&lt;8,SUM(F49:Y49),SUM(LARGE(F49:Y49,{1,2,3,4,5,6,7,8})))))</f>
        <v>171.79823822058867</v>
      </c>
      <c r="AB49" s="7">
        <f>COUNTIF(F49:Y49,"&gt;0")</f>
        <v>3</v>
      </c>
      <c r="AC49" s="7">
        <f t="shared" si="0"/>
        <v>45</v>
      </c>
    </row>
    <row r="50" spans="2:29" x14ac:dyDescent="0.25">
      <c r="B50" s="13">
        <v>46</v>
      </c>
      <c r="C50" s="13" t="str">
        <f>'[1]2016 Results'!C41</f>
        <v>Liz</v>
      </c>
      <c r="D50" s="14" t="str">
        <f>'[1]2016 Results'!D41</f>
        <v>Firth</v>
      </c>
      <c r="E50" s="15" t="str">
        <f>'[1]2016 Results'!H41</f>
        <v>F35</v>
      </c>
      <c r="F50" s="16" t="str">
        <f>IF(('[1]2016 Results'!M41)="","",('[1]2016 Results'!M41)*100)</f>
        <v/>
      </c>
      <c r="G50" s="16" t="str">
        <f>IF(('[1]2016 Results'!P41)="","",('[1]2016 Results'!P41)*100)</f>
        <v/>
      </c>
      <c r="H50" s="16" t="str">
        <f>IF(('[1]2016 Results'!S41)="","",('[1]2016 Results'!S41)*100)</f>
        <v/>
      </c>
      <c r="I50" s="16" t="str">
        <f>IF(('[1]2016 Results'!V41)="","",('[1]2016 Results'!V41)*100)</f>
        <v/>
      </c>
      <c r="J50" s="16" t="str">
        <f>IF(('[1]2016 Results'!Y41)="","",('[1]2016 Results'!Y41)*100)</f>
        <v/>
      </c>
      <c r="K50" s="16" t="str">
        <f>IF(('[1]2016 Results'!AB41)="","",('[1]2016 Results'!AB41)*100)</f>
        <v/>
      </c>
      <c r="L50" s="16" t="str">
        <f>IF(('[1]2016 Results'!AE41)="","",('[1]2016 Results'!AE41)*100)</f>
        <v/>
      </c>
      <c r="M50" s="16" t="str">
        <f>IF(('[1]2016 Results'!AH41)="","",('[1]2016 Results'!AH41)*100)</f>
        <v/>
      </c>
      <c r="N50" s="16" t="str">
        <f>IF(('[1]2016 Results'!AK41)="","",('[1]2016 Results'!AK41)*100)</f>
        <v/>
      </c>
      <c r="O50" s="16" t="str">
        <f>IF(('[1]2016 Results'!AN41)="","",('[1]2016 Results'!AN41)*100)</f>
        <v/>
      </c>
      <c r="P50" s="16">
        <f>IF(('[1]2016 Results'!AQ41)="","",('[1]2016 Results'!AQ41)*100)</f>
        <v>52.991090858291457</v>
      </c>
      <c r="Q50" s="16">
        <f>IF(('[1]2016 Results'!AT41)="","",('[1]2016 Results'!AT41)*100)</f>
        <v>53.272564362990238</v>
      </c>
      <c r="R50" s="16" t="str">
        <f>IF(('[1]2016 Results'!AW41)="","",('[1]2016 Results'!AW41)*100)</f>
        <v/>
      </c>
      <c r="S50" s="16" t="str">
        <f>IF(('[1]2016 Results'!AZ41)="","",('[1]2016 Results'!AZ41)*100)</f>
        <v/>
      </c>
      <c r="T50" s="16">
        <f>IF(('[1]2016 Results'!BC41)="","",('[1]2016 Results'!BC41)*100)</f>
        <v>49.870704717722077</v>
      </c>
      <c r="U50" s="16" t="str">
        <f>IF(('[1]2016 Results'!BF41)="","",('[1]2016 Results'!BF41)*100)</f>
        <v/>
      </c>
      <c r="V50" s="16" t="str">
        <f>IF(('[1]2016 Results'!BI41)="","",('[1]2016 Results'!BI41)*100)</f>
        <v/>
      </c>
      <c r="W50" s="16" t="str">
        <f>IF(('[1]2016 Results'!BL41)="","",('[1]2016 Results'!BL41)*100)</f>
        <v/>
      </c>
      <c r="X50" s="16" t="str">
        <f>IF(('[1]2016 Results'!BO41)="","",('[1]2016 Results'!BO41)*100)</f>
        <v/>
      </c>
      <c r="Y50" s="16" t="str">
        <f>IF(('[1]2016 Results'!BR41)="","",('[1]2016 Results'!BR41)*100)</f>
        <v/>
      </c>
      <c r="Z50" s="17">
        <f>SUM(F50:Y50)</f>
        <v>156.13435993900379</v>
      </c>
      <c r="AA50" s="17">
        <f>IF(Z50=0,"0.00",(IF(AB50&lt;8,SUM(F50:Y50),SUM(LARGE(F50:Y50,{1,2,3,4,5,6,7,8})))))</f>
        <v>156.13435993900379</v>
      </c>
      <c r="AB50" s="7">
        <f>COUNTIF(F50:Y50,"&gt;0")</f>
        <v>3</v>
      </c>
      <c r="AC50" s="7">
        <f t="shared" si="0"/>
        <v>46</v>
      </c>
    </row>
    <row r="51" spans="2:29" x14ac:dyDescent="0.25">
      <c r="B51" s="13">
        <v>47</v>
      </c>
      <c r="C51" s="13" t="str">
        <f>'[1]2016 Results'!C111</f>
        <v xml:space="preserve">Grace </v>
      </c>
      <c r="D51" s="14" t="str">
        <f>'[1]2016 Results'!D111</f>
        <v>Raper</v>
      </c>
      <c r="E51" s="15" t="str">
        <f>'[1]2016 Results'!H111</f>
        <v>F</v>
      </c>
      <c r="F51" s="16">
        <f>IF(('[1]2016 Results'!M111)="","",('[1]2016 Results'!M111)*100)</f>
        <v>51.368896415467113</v>
      </c>
      <c r="G51" s="16" t="str">
        <f>IF(('[1]2016 Results'!P111)="","",('[1]2016 Results'!P111)*100)</f>
        <v/>
      </c>
      <c r="H51" s="16" t="str">
        <f>IF(('[1]2016 Results'!S111)="","",('[1]2016 Results'!S111)*100)</f>
        <v/>
      </c>
      <c r="I51" s="16" t="str">
        <f>IF(('[1]2016 Results'!V111)="","",('[1]2016 Results'!V111)*100)</f>
        <v/>
      </c>
      <c r="J51" s="16" t="str">
        <f>IF(('[1]2016 Results'!Y111)="","",('[1]2016 Results'!Y111)*100)</f>
        <v/>
      </c>
      <c r="K51" s="16" t="str">
        <f>IF(('[1]2016 Results'!AB111)="","",('[1]2016 Results'!AB111)*100)</f>
        <v/>
      </c>
      <c r="L51" s="16" t="str">
        <f>IF(('[1]2016 Results'!AE111)="","",('[1]2016 Results'!AE111)*100)</f>
        <v/>
      </c>
      <c r="M51" s="16" t="str">
        <f>IF(('[1]2016 Results'!AH111)="","",('[1]2016 Results'!AH111)*100)</f>
        <v/>
      </c>
      <c r="N51" s="16" t="str">
        <f>IF(('[1]2016 Results'!AK111)="","",('[1]2016 Results'!AK111)*100)</f>
        <v/>
      </c>
      <c r="O51" s="16" t="str">
        <f>IF(('[1]2016 Results'!AN111)="","",('[1]2016 Results'!AN111)*100)</f>
        <v/>
      </c>
      <c r="P51" s="16">
        <f>IF(('[1]2016 Results'!AQ111)="","",('[1]2016 Results'!AQ111)*100)</f>
        <v>51.166713522631433</v>
      </c>
      <c r="Q51" s="16" t="str">
        <f>IF(('[1]2016 Results'!AT111)="","",('[1]2016 Results'!AT111)*100)</f>
        <v/>
      </c>
      <c r="R51" s="16" t="str">
        <f>IF(('[1]2016 Results'!AW111)="","",('[1]2016 Results'!AW111)*100)</f>
        <v/>
      </c>
      <c r="S51" s="16">
        <f>IF(('[1]2016 Results'!AZ111)="","",('[1]2016 Results'!AZ111)*100)</f>
        <v>47.248182762201452</v>
      </c>
      <c r="T51" s="16" t="str">
        <f>IF(('[1]2016 Results'!BC111)="","",('[1]2016 Results'!BC111)*100)</f>
        <v/>
      </c>
      <c r="U51" s="16" t="str">
        <f>IF(('[1]2016 Results'!BF111)="","",('[1]2016 Results'!BF111)*100)</f>
        <v/>
      </c>
      <c r="V51" s="16" t="str">
        <f>IF(('[1]2016 Results'!BI111)="","",('[1]2016 Results'!BI111)*100)</f>
        <v/>
      </c>
      <c r="W51" s="16" t="str">
        <f>IF(('[1]2016 Results'!BL111)="","",('[1]2016 Results'!BL111)*100)</f>
        <v/>
      </c>
      <c r="X51" s="16" t="str">
        <f>IF(('[1]2016 Results'!BO111)="","",('[1]2016 Results'!BO111)*100)</f>
        <v/>
      </c>
      <c r="Y51" s="16" t="str">
        <f>IF(('[1]2016 Results'!BR111)="","",('[1]2016 Results'!BR111)*100)</f>
        <v/>
      </c>
      <c r="Z51" s="17">
        <f>SUM(F51:Y51)</f>
        <v>149.78379270030001</v>
      </c>
      <c r="AA51" s="17">
        <f>IF(Z51=0,"0.00",(IF(AB51&lt;8,SUM(F51:Y51),SUM(LARGE(F51:Y51,{1,2,3,4,5,6,7,8})))))</f>
        <v>149.78379270030001</v>
      </c>
      <c r="AB51" s="7">
        <f>COUNTIF(F51:Y51,"&gt;0")</f>
        <v>3</v>
      </c>
      <c r="AC51" s="7">
        <f t="shared" si="0"/>
        <v>47</v>
      </c>
    </row>
    <row r="52" spans="2:29" x14ac:dyDescent="0.25">
      <c r="B52" s="13">
        <v>48</v>
      </c>
      <c r="C52" s="13" t="str">
        <f>'[1]2016 Results'!C110</f>
        <v>Nigel</v>
      </c>
      <c r="D52" s="14" t="str">
        <f>'[1]2016 Results'!D110</f>
        <v>Ramsden</v>
      </c>
      <c r="E52" s="15" t="str">
        <f>'[1]2016 Results'!H110</f>
        <v>M50</v>
      </c>
      <c r="F52" s="16" t="str">
        <f>IF(('[1]2016 Results'!M110)="","",('[1]2016 Results'!M110)*100)</f>
        <v/>
      </c>
      <c r="G52" s="16" t="str">
        <f>IF(('[1]2016 Results'!P110)="","",('[1]2016 Results'!P110)*100)</f>
        <v/>
      </c>
      <c r="H52" s="16" t="str">
        <f>IF(('[1]2016 Results'!S110)="","",('[1]2016 Results'!S110)*100)</f>
        <v/>
      </c>
      <c r="I52" s="16" t="str">
        <f>IF(('[1]2016 Results'!V110)="","",('[1]2016 Results'!V110)*100)</f>
        <v/>
      </c>
      <c r="J52" s="16" t="str">
        <f>IF(('[1]2016 Results'!Y110)="","",('[1]2016 Results'!Y110)*100)</f>
        <v/>
      </c>
      <c r="K52" s="16" t="str">
        <f>IF(('[1]2016 Results'!AB110)="","",('[1]2016 Results'!AB110)*100)</f>
        <v/>
      </c>
      <c r="L52" s="16" t="str">
        <f>IF(('[1]2016 Results'!AE110)="","",('[1]2016 Results'!AE110)*100)</f>
        <v/>
      </c>
      <c r="M52" s="16" t="str">
        <f>IF(('[1]2016 Results'!AH110)="","",('[1]2016 Results'!AH110)*100)</f>
        <v/>
      </c>
      <c r="N52" s="16" t="str">
        <f>IF(('[1]2016 Results'!AK110)="","",('[1]2016 Results'!AK110)*100)</f>
        <v/>
      </c>
      <c r="O52" s="16" t="str">
        <f>IF(('[1]2016 Results'!AN110)="","",('[1]2016 Results'!AN110)*100)</f>
        <v/>
      </c>
      <c r="P52" s="16" t="str">
        <f>IF(('[1]2016 Results'!AQ110)="","",('[1]2016 Results'!AQ110)*100)</f>
        <v/>
      </c>
      <c r="Q52" s="16">
        <f>IF(('[1]2016 Results'!AT110)="","",('[1]2016 Results'!AT110)*100)</f>
        <v>73.494585898838778</v>
      </c>
      <c r="R52" s="16">
        <f>IF(('[1]2016 Results'!AW110)="","",('[1]2016 Results'!AW110)*100)</f>
        <v>74.085853685635556</v>
      </c>
      <c r="S52" s="16" t="str">
        <f>IF(('[1]2016 Results'!AZ110)="","",('[1]2016 Results'!AZ110)*100)</f>
        <v/>
      </c>
      <c r="T52" s="16" t="str">
        <f>IF(('[1]2016 Results'!BC110)="","",('[1]2016 Results'!BC110)*100)</f>
        <v/>
      </c>
      <c r="U52" s="16" t="str">
        <f>IF(('[1]2016 Results'!BF110)="","",('[1]2016 Results'!BF110)*100)</f>
        <v/>
      </c>
      <c r="V52" s="16" t="str">
        <f>IF(('[1]2016 Results'!BI110)="","",('[1]2016 Results'!BI110)*100)</f>
        <v/>
      </c>
      <c r="W52" s="16" t="str">
        <f>IF(('[1]2016 Results'!BL110)="","",('[1]2016 Results'!BL110)*100)</f>
        <v/>
      </c>
      <c r="X52" s="16" t="str">
        <f>IF(('[1]2016 Results'!BO110)="","",('[1]2016 Results'!BO110)*100)</f>
        <v/>
      </c>
      <c r="Y52" s="16" t="str">
        <f>IF(('[1]2016 Results'!BR110)="","",('[1]2016 Results'!BR110)*100)</f>
        <v/>
      </c>
      <c r="Z52" s="17">
        <f>SUM(F52:Y52)</f>
        <v>147.58043958447433</v>
      </c>
      <c r="AA52" s="17">
        <f>IF(Z52=0,"0.00",(IF(AB52&lt;8,SUM(F52:Y52),SUM(LARGE(F52:Y52,{1,2,3,4,5,6,7,8})))))</f>
        <v>147.58043958447433</v>
      </c>
      <c r="AB52" s="7">
        <f>COUNTIF(F52:Y52,"&gt;0")</f>
        <v>2</v>
      </c>
      <c r="AC52" s="7">
        <f t="shared" si="0"/>
        <v>48</v>
      </c>
    </row>
    <row r="53" spans="2:29" x14ac:dyDescent="0.25">
      <c r="B53" s="13">
        <v>49</v>
      </c>
      <c r="C53" s="13" t="str">
        <f>'[1]2016 Results'!C114</f>
        <v>Chris</v>
      </c>
      <c r="D53" s="14" t="str">
        <f>'[1]2016 Results'!D114</f>
        <v>Richardson</v>
      </c>
      <c r="E53" s="15" t="str">
        <f>'[1]2016 Results'!H114</f>
        <v>M50</v>
      </c>
      <c r="F53" s="16" t="str">
        <f>IF(('[1]2016 Results'!M114)="","",('[1]2016 Results'!M114)*100)</f>
        <v/>
      </c>
      <c r="G53" s="16" t="str">
        <f>IF(('[1]2016 Results'!P114)="","",('[1]2016 Results'!P114)*100)</f>
        <v/>
      </c>
      <c r="H53" s="16" t="str">
        <f>IF(('[1]2016 Results'!S114)="","",('[1]2016 Results'!S114)*100)</f>
        <v/>
      </c>
      <c r="I53" s="16" t="str">
        <f>IF(('[1]2016 Results'!V114)="","",('[1]2016 Results'!V114)*100)</f>
        <v/>
      </c>
      <c r="J53" s="16" t="str">
        <f>IF(('[1]2016 Results'!Y114)="","",('[1]2016 Results'!Y114)*100)</f>
        <v/>
      </c>
      <c r="K53" s="16" t="str">
        <f>IF(('[1]2016 Results'!AB114)="","",('[1]2016 Results'!AB114)*100)</f>
        <v/>
      </c>
      <c r="L53" s="16" t="str">
        <f>IF(('[1]2016 Results'!AE114)="","",('[1]2016 Results'!AE114)*100)</f>
        <v/>
      </c>
      <c r="M53" s="16" t="str">
        <f>IF(('[1]2016 Results'!AH114)="","",('[1]2016 Results'!AH114)*100)</f>
        <v/>
      </c>
      <c r="N53" s="16" t="str">
        <f>IF(('[1]2016 Results'!AK114)="","",('[1]2016 Results'!AK114)*100)</f>
        <v/>
      </c>
      <c r="O53" s="16" t="str">
        <f>IF(('[1]2016 Results'!AN114)="","",('[1]2016 Results'!AN114)*100)</f>
        <v/>
      </c>
      <c r="P53" s="16">
        <f>IF(('[1]2016 Results'!AQ114)="","",('[1]2016 Results'!AQ114)*100)</f>
        <v>73.700453086230496</v>
      </c>
      <c r="Q53" s="16" t="str">
        <f>IF(('[1]2016 Results'!AT114)="","",('[1]2016 Results'!AT114)*100)</f>
        <v/>
      </c>
      <c r="R53" s="16">
        <f>IF(('[1]2016 Results'!AW114)="","",('[1]2016 Results'!AW114)*100)</f>
        <v>73.523925054886234</v>
      </c>
      <c r="S53" s="16" t="str">
        <f>IF(('[1]2016 Results'!AZ114)="","",('[1]2016 Results'!AZ114)*100)</f>
        <v/>
      </c>
      <c r="T53" s="16" t="str">
        <f>IF(('[1]2016 Results'!BC114)="","",('[1]2016 Results'!BC114)*100)</f>
        <v/>
      </c>
      <c r="U53" s="16" t="str">
        <f>IF(('[1]2016 Results'!BF114)="","",('[1]2016 Results'!BF114)*100)</f>
        <v/>
      </c>
      <c r="V53" s="16" t="str">
        <f>IF(('[1]2016 Results'!BI114)="","",('[1]2016 Results'!BI114)*100)</f>
        <v/>
      </c>
      <c r="W53" s="16" t="str">
        <f>IF(('[1]2016 Results'!BL114)="","",('[1]2016 Results'!BL114)*100)</f>
        <v/>
      </c>
      <c r="X53" s="16" t="str">
        <f>IF(('[1]2016 Results'!BO114)="","",('[1]2016 Results'!BO114)*100)</f>
        <v/>
      </c>
      <c r="Y53" s="16" t="str">
        <f>IF(('[1]2016 Results'!BR114)="","",('[1]2016 Results'!BR114)*100)</f>
        <v/>
      </c>
      <c r="Z53" s="17">
        <f>SUM(F53:Y53)</f>
        <v>147.22437814111674</v>
      </c>
      <c r="AA53" s="17">
        <f>IF(Z53=0,"0.00",(IF(AB53&lt;8,SUM(F53:Y53),SUM(LARGE(F53:Y53,{1,2,3,4,5,6,7,8})))))</f>
        <v>147.22437814111674</v>
      </c>
      <c r="AB53" s="7">
        <f>COUNTIF(F53:Y53,"&gt;0")</f>
        <v>2</v>
      </c>
      <c r="AC53" s="7">
        <f t="shared" si="0"/>
        <v>49</v>
      </c>
    </row>
    <row r="54" spans="2:29" x14ac:dyDescent="0.25">
      <c r="B54" s="13">
        <v>50</v>
      </c>
      <c r="C54" s="13" t="str">
        <f>'[1]2016 Results'!C62</f>
        <v>Paul</v>
      </c>
      <c r="D54" s="14" t="str">
        <f>'[1]2016 Results'!D62</f>
        <v>Hodgson</v>
      </c>
      <c r="E54" s="15" t="str">
        <f>'[1]2016 Results'!H62</f>
        <v>M60</v>
      </c>
      <c r="F54" s="16" t="str">
        <f>IF(('[1]2016 Results'!M62)="","",('[1]2016 Results'!M62)*100)</f>
        <v/>
      </c>
      <c r="G54" s="16" t="str">
        <f>IF(('[1]2016 Results'!P62)="","",('[1]2016 Results'!P62)*100)</f>
        <v/>
      </c>
      <c r="H54" s="16" t="str">
        <f>IF(('[1]2016 Results'!S62)="","",('[1]2016 Results'!S62)*100)</f>
        <v/>
      </c>
      <c r="I54" s="16" t="str">
        <f>IF(('[1]2016 Results'!V62)="","",('[1]2016 Results'!V62)*100)</f>
        <v/>
      </c>
      <c r="J54" s="16" t="str">
        <f>IF(('[1]2016 Results'!Y62)="","",('[1]2016 Results'!Y62)*100)</f>
        <v/>
      </c>
      <c r="K54" s="16" t="str">
        <f>IF(('[1]2016 Results'!AB62)="","",('[1]2016 Results'!AB62)*100)</f>
        <v/>
      </c>
      <c r="L54" s="16" t="str">
        <f>IF(('[1]2016 Results'!AE62)="","",('[1]2016 Results'!AE62)*100)</f>
        <v/>
      </c>
      <c r="M54" s="16" t="str">
        <f>IF(('[1]2016 Results'!AH62)="","",('[1]2016 Results'!AH62)*100)</f>
        <v/>
      </c>
      <c r="N54" s="16" t="str">
        <f>IF(('[1]2016 Results'!AK62)="","",('[1]2016 Results'!AK62)*100)</f>
        <v/>
      </c>
      <c r="O54" s="16" t="str">
        <f>IF(('[1]2016 Results'!AN62)="","",('[1]2016 Results'!AN62)*100)</f>
        <v/>
      </c>
      <c r="P54" s="16" t="str">
        <f>IF(('[1]2016 Results'!AQ62)="","",('[1]2016 Results'!AQ62)*100)</f>
        <v/>
      </c>
      <c r="Q54" s="16" t="str">
        <f>IF(('[1]2016 Results'!AT62)="","",('[1]2016 Results'!AT62)*100)</f>
        <v/>
      </c>
      <c r="R54" s="16" t="str">
        <f>IF(('[1]2016 Results'!AW62)="","",('[1]2016 Results'!AW62)*100)</f>
        <v/>
      </c>
      <c r="S54" s="16" t="str">
        <f>IF(('[1]2016 Results'!AZ62)="","",('[1]2016 Results'!AZ62)*100)</f>
        <v/>
      </c>
      <c r="T54" s="16" t="str">
        <f>IF(('[1]2016 Results'!BC62)="","",('[1]2016 Results'!BC62)*100)</f>
        <v/>
      </c>
      <c r="U54" s="16" t="str">
        <f>IF(('[1]2016 Results'!BF62)="","",('[1]2016 Results'!BF62)*100)</f>
        <v/>
      </c>
      <c r="V54" s="16">
        <f>IF(('[1]2016 Results'!BI62)="","",('[1]2016 Results'!BI62)*100)</f>
        <v>70.892371000843653</v>
      </c>
      <c r="W54" s="16" t="str">
        <f>IF(('[1]2016 Results'!BL62)="","",('[1]2016 Results'!BL62)*100)</f>
        <v/>
      </c>
      <c r="X54" s="16" t="str">
        <f>IF(('[1]2016 Results'!BO62)="","",('[1]2016 Results'!BO62)*100)</f>
        <v/>
      </c>
      <c r="Y54" s="16">
        <f>IF(('[1]2016 Results'!BR62)="","",('[1]2016 Results'!BR62)*100)</f>
        <v>68.31437605863961</v>
      </c>
      <c r="Z54" s="17">
        <f>SUM(F54:Y54)</f>
        <v>139.20674705948326</v>
      </c>
      <c r="AA54" s="17">
        <f>IF(Z54=0,"0.00",(IF(AB54&lt;8,SUM(F54:Y54),SUM(LARGE(F54:Y54,{1,2,3,4,5,6,7,8})))))</f>
        <v>139.20674705948326</v>
      </c>
      <c r="AB54" s="7">
        <f>COUNTIF(F54:Y54,"&gt;0")</f>
        <v>2</v>
      </c>
      <c r="AC54" s="7">
        <f t="shared" si="0"/>
        <v>50</v>
      </c>
    </row>
    <row r="55" spans="2:29" x14ac:dyDescent="0.25">
      <c r="B55" s="13">
        <v>51</v>
      </c>
      <c r="C55" s="13" t="str">
        <f>'[1]2016 Results'!C36</f>
        <v>Sarah</v>
      </c>
      <c r="D55" s="14" t="str">
        <f>'[1]2016 Results'!D36</f>
        <v xml:space="preserve">Dixon </v>
      </c>
      <c r="E55" s="15" t="str">
        <f>'[1]2016 Results'!H36</f>
        <v>F45</v>
      </c>
      <c r="F55" s="16">
        <f>IF(('[1]2016 Results'!M36)="","",('[1]2016 Results'!M36)*100)</f>
        <v>65.104781495475422</v>
      </c>
      <c r="G55" s="16" t="str">
        <f>IF(('[1]2016 Results'!P36)="","",('[1]2016 Results'!P36)*100)</f>
        <v/>
      </c>
      <c r="H55" s="16" t="str">
        <f>IF(('[1]2016 Results'!S36)="","",('[1]2016 Results'!S36)*100)</f>
        <v/>
      </c>
      <c r="I55" s="16" t="str">
        <f>IF(('[1]2016 Results'!V36)="","",('[1]2016 Results'!V36)*100)</f>
        <v/>
      </c>
      <c r="J55" s="16" t="str">
        <f>IF(('[1]2016 Results'!Y36)="","",('[1]2016 Results'!Y36)*100)</f>
        <v/>
      </c>
      <c r="K55" s="16" t="str">
        <f>IF(('[1]2016 Results'!AB36)="","",('[1]2016 Results'!AB36)*100)</f>
        <v/>
      </c>
      <c r="L55" s="16" t="str">
        <f>IF(('[1]2016 Results'!AE36)="","",('[1]2016 Results'!AE36)*100)</f>
        <v/>
      </c>
      <c r="M55" s="16" t="str">
        <f>IF(('[1]2016 Results'!AH36)="","",('[1]2016 Results'!AH36)*100)</f>
        <v/>
      </c>
      <c r="N55" s="16" t="str">
        <f>IF(('[1]2016 Results'!AK36)="","",('[1]2016 Results'!AK36)*100)</f>
        <v/>
      </c>
      <c r="O55" s="16" t="str">
        <f>IF(('[1]2016 Results'!AN36)="","",('[1]2016 Results'!AN36)*100)</f>
        <v/>
      </c>
      <c r="P55" s="16" t="str">
        <f>IF(('[1]2016 Results'!AQ36)="","",('[1]2016 Results'!AQ36)*100)</f>
        <v/>
      </c>
      <c r="Q55" s="16">
        <f>IF(('[1]2016 Results'!AT36)="","",('[1]2016 Results'!AT36)*100)</f>
        <v>64.48630668709535</v>
      </c>
      <c r="R55" s="16" t="str">
        <f>IF(('[1]2016 Results'!AW36)="","",('[1]2016 Results'!AW36)*100)</f>
        <v/>
      </c>
      <c r="S55" s="16" t="str">
        <f>IF(('[1]2016 Results'!AZ36)="","",('[1]2016 Results'!AZ36)*100)</f>
        <v/>
      </c>
      <c r="T55" s="16" t="str">
        <f>IF(('[1]2016 Results'!BC36)="","",('[1]2016 Results'!BC36)*100)</f>
        <v/>
      </c>
      <c r="U55" s="16" t="str">
        <f>IF(('[1]2016 Results'!BF36)="","",('[1]2016 Results'!BF36)*100)</f>
        <v/>
      </c>
      <c r="V55" s="16" t="str">
        <f>IF(('[1]2016 Results'!BI36)="","",('[1]2016 Results'!BI36)*100)</f>
        <v/>
      </c>
      <c r="W55" s="16" t="str">
        <f>IF(('[1]2016 Results'!BL36)="","",('[1]2016 Results'!BL36)*100)</f>
        <v/>
      </c>
      <c r="X55" s="16" t="str">
        <f>IF(('[1]2016 Results'!BO36)="","",('[1]2016 Results'!BO36)*100)</f>
        <v/>
      </c>
      <c r="Y55" s="16" t="str">
        <f>IF(('[1]2016 Results'!BR36)="","",('[1]2016 Results'!BR36)*100)</f>
        <v/>
      </c>
      <c r="Z55" s="17">
        <f>SUM(F55:Y55)</f>
        <v>129.59108818257079</v>
      </c>
      <c r="AA55" s="17">
        <f>IF(Z55=0,"0.00",(IF(AB55&lt;8,SUM(F55:Y55),SUM(LARGE(F55:Y55,{1,2,3,4,5,6,7,8})))))</f>
        <v>129.59108818257079</v>
      </c>
      <c r="AB55" s="7">
        <f>COUNTIF(F55:Y55,"&gt;0")</f>
        <v>2</v>
      </c>
      <c r="AC55" s="7">
        <f t="shared" si="0"/>
        <v>51</v>
      </c>
    </row>
    <row r="56" spans="2:29" x14ac:dyDescent="0.25">
      <c r="B56" s="13">
        <v>52</v>
      </c>
      <c r="C56" s="13" t="str">
        <f>'[1]2016 Results'!C138</f>
        <v>Robert</v>
      </c>
      <c r="D56" s="14" t="str">
        <f>'[1]2016 Results'!D138</f>
        <v>Ward</v>
      </c>
      <c r="E56" s="15" t="str">
        <f>'[1]2016 Results'!H138</f>
        <v>M40</v>
      </c>
      <c r="F56" s="16" t="str">
        <f>IF(('[1]2016 Results'!M138)="","",('[1]2016 Results'!M138)*100)</f>
        <v/>
      </c>
      <c r="G56" s="16" t="str">
        <f>IF(('[1]2016 Results'!P138)="","",('[1]2016 Results'!P138)*100)</f>
        <v/>
      </c>
      <c r="H56" s="16" t="str">
        <f>IF(('[1]2016 Results'!S138)="","",('[1]2016 Results'!S138)*100)</f>
        <v/>
      </c>
      <c r="I56" s="16" t="str">
        <f>IF(('[1]2016 Results'!V138)="","",('[1]2016 Results'!V138)*100)</f>
        <v/>
      </c>
      <c r="J56" s="16" t="str">
        <f>IF(('[1]2016 Results'!Y138)="","",('[1]2016 Results'!Y138)*100)</f>
        <v/>
      </c>
      <c r="K56" s="16" t="str">
        <f>IF(('[1]2016 Results'!AB138)="","",('[1]2016 Results'!AB138)*100)</f>
        <v/>
      </c>
      <c r="L56" s="16" t="str">
        <f>IF(('[1]2016 Results'!AE138)="","",('[1]2016 Results'!AE138)*100)</f>
        <v/>
      </c>
      <c r="M56" s="16" t="str">
        <f>IF(('[1]2016 Results'!AH138)="","",('[1]2016 Results'!AH138)*100)</f>
        <v/>
      </c>
      <c r="N56" s="16" t="str">
        <f>IF(('[1]2016 Results'!AK138)="","",('[1]2016 Results'!AK138)*100)</f>
        <v/>
      </c>
      <c r="O56" s="16" t="str">
        <f>IF(('[1]2016 Results'!AN138)="","",('[1]2016 Results'!AN138)*100)</f>
        <v/>
      </c>
      <c r="P56" s="16" t="str">
        <f>IF(('[1]2016 Results'!AQ138)="","",('[1]2016 Results'!AQ138)*100)</f>
        <v/>
      </c>
      <c r="Q56" s="16">
        <f>IF(('[1]2016 Results'!AT138)="","",('[1]2016 Results'!AT138)*100)</f>
        <v>63.889892690361741</v>
      </c>
      <c r="R56" s="16">
        <f>IF(('[1]2016 Results'!AW138)="","",('[1]2016 Results'!AW138)*100)</f>
        <v>61.946556925002142</v>
      </c>
      <c r="S56" s="16" t="str">
        <f>IF(('[1]2016 Results'!AZ138)="","",('[1]2016 Results'!AZ138)*100)</f>
        <v/>
      </c>
      <c r="T56" s="16" t="str">
        <f>IF(('[1]2016 Results'!BC138)="","",('[1]2016 Results'!BC138)*100)</f>
        <v/>
      </c>
      <c r="U56" s="16" t="str">
        <f>IF(('[1]2016 Results'!BF138)="","",('[1]2016 Results'!BF138)*100)</f>
        <v/>
      </c>
      <c r="V56" s="16" t="str">
        <f>IF(('[1]2016 Results'!BI138)="","",('[1]2016 Results'!BI138)*100)</f>
        <v/>
      </c>
      <c r="W56" s="16" t="str">
        <f>IF(('[1]2016 Results'!BL138)="","",('[1]2016 Results'!BL138)*100)</f>
        <v/>
      </c>
      <c r="X56" s="16" t="str">
        <f>IF(('[1]2016 Results'!BO138)="","",('[1]2016 Results'!BO138)*100)</f>
        <v/>
      </c>
      <c r="Y56" s="16" t="str">
        <f>IF(('[1]2016 Results'!BR138)="","",('[1]2016 Results'!BR138)*100)</f>
        <v/>
      </c>
      <c r="Z56" s="17">
        <f>SUM(F56:Y56)</f>
        <v>125.83644961536388</v>
      </c>
      <c r="AA56" s="17">
        <f>IF(Z56=0,"0.00",(IF(AB56&lt;8,SUM(F56:Y56),SUM(LARGE(F56:Y56,{1,2,3,4,5,6,7,8})))))</f>
        <v>125.83644961536388</v>
      </c>
      <c r="AB56" s="7">
        <f>COUNTIF(F56:Y56,"&gt;0")</f>
        <v>2</v>
      </c>
      <c r="AC56" s="7">
        <f t="shared" si="0"/>
        <v>52</v>
      </c>
    </row>
    <row r="57" spans="2:29" x14ac:dyDescent="0.25">
      <c r="B57" s="13">
        <v>53</v>
      </c>
      <c r="C57" s="13" t="str">
        <f>'[1]2016 Results'!C75</f>
        <v>Kevin</v>
      </c>
      <c r="D57" s="14" t="str">
        <f>'[1]2016 Results'!D75</f>
        <v>Johnson</v>
      </c>
      <c r="E57" s="15" t="str">
        <f>'[1]2016 Results'!H75</f>
        <v>M50</v>
      </c>
      <c r="F57" s="16" t="str">
        <f>IF(('[1]2016 Results'!M75)="","",('[1]2016 Results'!M75)*100)</f>
        <v/>
      </c>
      <c r="G57" s="16" t="str">
        <f>IF(('[1]2016 Results'!P75)="","",('[1]2016 Results'!P75)*100)</f>
        <v/>
      </c>
      <c r="H57" s="16" t="str">
        <f>IF(('[1]2016 Results'!S75)="","",('[1]2016 Results'!S75)*100)</f>
        <v/>
      </c>
      <c r="I57" s="16" t="str">
        <f>IF(('[1]2016 Results'!V75)="","",('[1]2016 Results'!V75)*100)</f>
        <v/>
      </c>
      <c r="J57" s="16" t="str">
        <f>IF(('[1]2016 Results'!Y75)="","",('[1]2016 Results'!Y75)*100)</f>
        <v/>
      </c>
      <c r="K57" s="16" t="str">
        <f>IF(('[1]2016 Results'!AB75)="","",('[1]2016 Results'!AB75)*100)</f>
        <v/>
      </c>
      <c r="L57" s="16" t="str">
        <f>IF(('[1]2016 Results'!AE75)="","",('[1]2016 Results'!AE75)*100)</f>
        <v/>
      </c>
      <c r="M57" s="16" t="str">
        <f>IF(('[1]2016 Results'!AH75)="","",('[1]2016 Results'!AH75)*100)</f>
        <v/>
      </c>
      <c r="N57" s="16" t="str">
        <f>IF(('[1]2016 Results'!AK75)="","",('[1]2016 Results'!AK75)*100)</f>
        <v/>
      </c>
      <c r="O57" s="16" t="str">
        <f>IF(('[1]2016 Results'!AN75)="","",('[1]2016 Results'!AN75)*100)</f>
        <v/>
      </c>
      <c r="P57" s="16" t="str">
        <f>IF(('[1]2016 Results'!AQ75)="","",('[1]2016 Results'!AQ75)*100)</f>
        <v/>
      </c>
      <c r="Q57" s="16" t="str">
        <f>IF(('[1]2016 Results'!AT75)="","",('[1]2016 Results'!AT75)*100)</f>
        <v/>
      </c>
      <c r="R57" s="16">
        <f>IF(('[1]2016 Results'!AW75)="","",('[1]2016 Results'!AW75)*100)</f>
        <v>63.222556112667526</v>
      </c>
      <c r="S57" s="16" t="str">
        <f>IF(('[1]2016 Results'!AZ75)="","",('[1]2016 Results'!AZ75)*100)</f>
        <v/>
      </c>
      <c r="T57" s="16" t="str">
        <f>IF(('[1]2016 Results'!BC75)="","",('[1]2016 Results'!BC75)*100)</f>
        <v/>
      </c>
      <c r="U57" s="16">
        <f>IF(('[1]2016 Results'!BF75)="","",('[1]2016 Results'!BF75)*100)</f>
        <v>62.143456259338869</v>
      </c>
      <c r="V57" s="16" t="str">
        <f>IF(('[1]2016 Results'!BI75)="","",('[1]2016 Results'!BI75)*100)</f>
        <v/>
      </c>
      <c r="W57" s="16" t="str">
        <f>IF(('[1]2016 Results'!BL75)="","",('[1]2016 Results'!BL75)*100)</f>
        <v/>
      </c>
      <c r="X57" s="16" t="str">
        <f>IF(('[1]2016 Results'!BO75)="","",('[1]2016 Results'!BO75)*100)</f>
        <v/>
      </c>
      <c r="Y57" s="16" t="str">
        <f>IF(('[1]2016 Results'!BR75)="","",('[1]2016 Results'!BR75)*100)</f>
        <v/>
      </c>
      <c r="Z57" s="17">
        <f>SUM(F57:Y57)</f>
        <v>125.3660123720064</v>
      </c>
      <c r="AA57" s="17">
        <f>IF(Z57=0,"0.00",(IF(AB57&lt;8,SUM(F57:Y57),SUM(LARGE(F57:Y57,{1,2,3,4,5,6,7,8})))))</f>
        <v>125.3660123720064</v>
      </c>
      <c r="AB57" s="7">
        <f>COUNTIF(F57:Y57,"&gt;0")</f>
        <v>2</v>
      </c>
      <c r="AC57" s="7">
        <f t="shared" si="0"/>
        <v>53</v>
      </c>
    </row>
    <row r="58" spans="2:29" x14ac:dyDescent="0.25">
      <c r="B58" s="13">
        <v>54</v>
      </c>
      <c r="C58" s="13" t="str">
        <f>'[1]2016 Results'!C61</f>
        <v xml:space="preserve">Lucy </v>
      </c>
      <c r="D58" s="14" t="str">
        <f>'[1]2016 Results'!D61</f>
        <v>Heywood</v>
      </c>
      <c r="E58" s="15" t="str">
        <f>'[1]2016 Results'!H61</f>
        <v>F35</v>
      </c>
      <c r="F58" s="16" t="str">
        <f>IF(('[1]2016 Results'!M61)="","",('[1]2016 Results'!M61)*100)</f>
        <v/>
      </c>
      <c r="G58" s="16" t="str">
        <f>IF(('[1]2016 Results'!P61)="","",('[1]2016 Results'!P61)*100)</f>
        <v/>
      </c>
      <c r="H58" s="16" t="str">
        <f>IF(('[1]2016 Results'!S61)="","",('[1]2016 Results'!S61)*100)</f>
        <v/>
      </c>
      <c r="I58" s="16" t="str">
        <f>IF(('[1]2016 Results'!V61)="","",('[1]2016 Results'!V61)*100)</f>
        <v/>
      </c>
      <c r="J58" s="16" t="str">
        <f>IF(('[1]2016 Results'!Y61)="","",('[1]2016 Results'!Y61)*100)</f>
        <v/>
      </c>
      <c r="K58" s="16" t="str">
        <f>IF(('[1]2016 Results'!AB61)="","",('[1]2016 Results'!AB61)*100)</f>
        <v/>
      </c>
      <c r="L58" s="16" t="str">
        <f>IF(('[1]2016 Results'!AE61)="","",('[1]2016 Results'!AE61)*100)</f>
        <v/>
      </c>
      <c r="M58" s="16" t="str">
        <f>IF(('[1]2016 Results'!AH61)="","",('[1]2016 Results'!AH61)*100)</f>
        <v/>
      </c>
      <c r="N58" s="16" t="str">
        <f>IF(('[1]2016 Results'!AK61)="","",('[1]2016 Results'!AK61)*100)</f>
        <v/>
      </c>
      <c r="O58" s="16" t="str">
        <f>IF(('[1]2016 Results'!AN61)="","",('[1]2016 Results'!AN61)*100)</f>
        <v/>
      </c>
      <c r="P58" s="16" t="str">
        <f>IF(('[1]2016 Results'!AQ61)="","",('[1]2016 Results'!AQ61)*100)</f>
        <v/>
      </c>
      <c r="Q58" s="16">
        <f>IF(('[1]2016 Results'!AT61)="","",('[1]2016 Results'!AT61)*100)</f>
        <v>61.773157764062844</v>
      </c>
      <c r="R58" s="16">
        <f>IF(('[1]2016 Results'!AW61)="","",('[1]2016 Results'!AW61)*100)</f>
        <v>62.965124586185929</v>
      </c>
      <c r="S58" s="16" t="str">
        <f>IF(('[1]2016 Results'!AZ61)="","",('[1]2016 Results'!AZ61)*100)</f>
        <v/>
      </c>
      <c r="T58" s="16" t="str">
        <f>IF(('[1]2016 Results'!BC61)="","",('[1]2016 Results'!BC61)*100)</f>
        <v/>
      </c>
      <c r="U58" s="16" t="str">
        <f>IF(('[1]2016 Results'!BF61)="","",('[1]2016 Results'!BF61)*100)</f>
        <v/>
      </c>
      <c r="V58" s="16" t="str">
        <f>IF(('[1]2016 Results'!BI61)="","",('[1]2016 Results'!BI61)*100)</f>
        <v/>
      </c>
      <c r="W58" s="16" t="str">
        <f>IF(('[1]2016 Results'!BL61)="","",('[1]2016 Results'!BL61)*100)</f>
        <v/>
      </c>
      <c r="X58" s="16" t="str">
        <f>IF(('[1]2016 Results'!BO61)="","",('[1]2016 Results'!BO61)*100)</f>
        <v/>
      </c>
      <c r="Y58" s="16" t="str">
        <f>IF(('[1]2016 Results'!BR61)="","",('[1]2016 Results'!BR61)*100)</f>
        <v/>
      </c>
      <c r="Z58" s="17">
        <f>SUM(F58:Y58)</f>
        <v>124.73828235024877</v>
      </c>
      <c r="AA58" s="17">
        <f>IF(Z58=0,"0.00",(IF(AB58&lt;8,SUM(F58:Y58),SUM(LARGE(F58:Y58,{1,2,3,4,5,6,7,8})))))</f>
        <v>124.73828235024877</v>
      </c>
      <c r="AB58" s="7">
        <f>COUNTIF(F58:Y58,"&gt;0")</f>
        <v>2</v>
      </c>
      <c r="AC58" s="7">
        <f t="shared" si="0"/>
        <v>54</v>
      </c>
    </row>
    <row r="59" spans="2:29" x14ac:dyDescent="0.25">
      <c r="B59" s="13">
        <v>55</v>
      </c>
      <c r="C59" s="13" t="str">
        <f>'[1]2016 Results'!C146</f>
        <v>Mike</v>
      </c>
      <c r="D59" s="14" t="str">
        <f>'[1]2016 Results'!D146</f>
        <v>Williams</v>
      </c>
      <c r="E59" s="15" t="str">
        <f>'[1]2016 Results'!H146</f>
        <v>M60</v>
      </c>
      <c r="F59" s="16">
        <f>IF(('[1]2016 Results'!M146)="","",('[1]2016 Results'!M146)*100)</f>
        <v>61.094527227339221</v>
      </c>
      <c r="G59" s="16">
        <f>IF(('[1]2016 Results'!P146)="","",('[1]2016 Results'!P146)*100)</f>
        <v>61.854501625494841</v>
      </c>
      <c r="H59" s="16" t="str">
        <f>IF(('[1]2016 Results'!S146)="","",('[1]2016 Results'!S146)*100)</f>
        <v/>
      </c>
      <c r="I59" s="16" t="str">
        <f>IF(('[1]2016 Results'!V146)="","",('[1]2016 Results'!V146)*100)</f>
        <v/>
      </c>
      <c r="J59" s="16" t="str">
        <f>IF(('[1]2016 Results'!Y146)="","",('[1]2016 Results'!Y146)*100)</f>
        <v/>
      </c>
      <c r="K59" s="16" t="str">
        <f>IF(('[1]2016 Results'!AB146)="","",('[1]2016 Results'!AB146)*100)</f>
        <v/>
      </c>
      <c r="L59" s="16" t="str">
        <f>IF(('[1]2016 Results'!AE146)="","",('[1]2016 Results'!AE146)*100)</f>
        <v/>
      </c>
      <c r="M59" s="16" t="str">
        <f>IF(('[1]2016 Results'!AH146)="","",('[1]2016 Results'!AH146)*100)</f>
        <v/>
      </c>
      <c r="N59" s="16" t="str">
        <f>IF(('[1]2016 Results'!AK146)="","",('[1]2016 Results'!AK146)*100)</f>
        <v/>
      </c>
      <c r="O59" s="16" t="str">
        <f>IF(('[1]2016 Results'!AN146)="","",('[1]2016 Results'!AN146)*100)</f>
        <v/>
      </c>
      <c r="P59" s="16" t="str">
        <f>IF(('[1]2016 Results'!AQ146)="","",('[1]2016 Results'!AQ146)*100)</f>
        <v/>
      </c>
      <c r="Q59" s="16" t="str">
        <f>IF(('[1]2016 Results'!AT146)="","",('[1]2016 Results'!AT146)*100)</f>
        <v/>
      </c>
      <c r="R59" s="16" t="str">
        <f>IF(('[1]2016 Results'!AW146)="","",('[1]2016 Results'!AW146)*100)</f>
        <v/>
      </c>
      <c r="S59" s="16" t="str">
        <f>IF(('[1]2016 Results'!AZ146)="","",('[1]2016 Results'!AZ146)*100)</f>
        <v/>
      </c>
      <c r="T59" s="16" t="str">
        <f>IF(('[1]2016 Results'!BC146)="","",('[1]2016 Results'!BC146)*100)</f>
        <v/>
      </c>
      <c r="U59" s="16" t="str">
        <f>IF(('[1]2016 Results'!BF146)="","",('[1]2016 Results'!BF146)*100)</f>
        <v/>
      </c>
      <c r="V59" s="16" t="str">
        <f>IF(('[1]2016 Results'!BI146)="","",('[1]2016 Results'!BI146)*100)</f>
        <v/>
      </c>
      <c r="W59" s="16" t="str">
        <f>IF(('[1]2016 Results'!BL146)="","",('[1]2016 Results'!BL146)*100)</f>
        <v/>
      </c>
      <c r="X59" s="16" t="str">
        <f>IF(('[1]2016 Results'!BO146)="","",('[1]2016 Results'!BO146)*100)</f>
        <v/>
      </c>
      <c r="Y59" s="16" t="str">
        <f>IF(('[1]2016 Results'!BR146)="","",('[1]2016 Results'!BR146)*100)</f>
        <v/>
      </c>
      <c r="Z59" s="17">
        <f>SUM(F59:Y59)</f>
        <v>122.94902885283406</v>
      </c>
      <c r="AA59" s="17">
        <f>IF(Z59=0,"0.00",(IF(AB59&lt;8,SUM(F59:Y59),SUM(LARGE(F59:Y59,{1,2,3,4,5,6,7,8})))))</f>
        <v>122.94902885283406</v>
      </c>
      <c r="AB59" s="7">
        <f>COUNTIF(F59:Y59,"&gt;0")</f>
        <v>2</v>
      </c>
      <c r="AC59" s="7">
        <f t="shared" si="0"/>
        <v>55</v>
      </c>
    </row>
    <row r="60" spans="2:29" x14ac:dyDescent="0.25">
      <c r="B60" s="13">
        <v>56</v>
      </c>
      <c r="C60" s="13" t="str">
        <f>'[1]2016 Results'!C144</f>
        <v>Howard</v>
      </c>
      <c r="D60" s="14" t="str">
        <f>'[1]2016 Results'!D144</f>
        <v>Williams</v>
      </c>
      <c r="E60" s="15" t="str">
        <f>'[1]2016 Results'!H144</f>
        <v>M60</v>
      </c>
      <c r="F60" s="16" t="str">
        <f>IF(('[1]2016 Results'!M144)="","",('[1]2016 Results'!M144)*100)</f>
        <v/>
      </c>
      <c r="G60" s="16" t="str">
        <f>IF(('[1]2016 Results'!P144)="","",('[1]2016 Results'!P144)*100)</f>
        <v/>
      </c>
      <c r="H60" s="16" t="str">
        <f>IF(('[1]2016 Results'!S144)="","",('[1]2016 Results'!S144)*100)</f>
        <v/>
      </c>
      <c r="I60" s="16" t="str">
        <f>IF(('[1]2016 Results'!V144)="","",('[1]2016 Results'!V144)*100)</f>
        <v/>
      </c>
      <c r="J60" s="16" t="str">
        <f>IF(('[1]2016 Results'!Y144)="","",('[1]2016 Results'!Y144)*100)</f>
        <v/>
      </c>
      <c r="K60" s="16" t="str">
        <f>IF(('[1]2016 Results'!AB144)="","",('[1]2016 Results'!AB144)*100)</f>
        <v/>
      </c>
      <c r="L60" s="16" t="str">
        <f>IF(('[1]2016 Results'!AE144)="","",('[1]2016 Results'!AE144)*100)</f>
        <v/>
      </c>
      <c r="M60" s="16" t="str">
        <f>IF(('[1]2016 Results'!AH144)="","",('[1]2016 Results'!AH144)*100)</f>
        <v/>
      </c>
      <c r="N60" s="16" t="str">
        <f>IF(('[1]2016 Results'!AK144)="","",('[1]2016 Results'!AK144)*100)</f>
        <v/>
      </c>
      <c r="O60" s="16" t="str">
        <f>IF(('[1]2016 Results'!AN144)="","",('[1]2016 Results'!AN144)*100)</f>
        <v/>
      </c>
      <c r="P60" s="16" t="str">
        <f>IF(('[1]2016 Results'!AQ144)="","",('[1]2016 Results'!AQ144)*100)</f>
        <v/>
      </c>
      <c r="Q60" s="16" t="str">
        <f>IF(('[1]2016 Results'!AT144)="","",('[1]2016 Results'!AT144)*100)</f>
        <v/>
      </c>
      <c r="R60" s="16" t="str">
        <f>IF(('[1]2016 Results'!AW144)="","",('[1]2016 Results'!AW144)*100)</f>
        <v/>
      </c>
      <c r="S60" s="16" t="str">
        <f>IF(('[1]2016 Results'!AZ144)="","",('[1]2016 Results'!AZ144)*100)</f>
        <v/>
      </c>
      <c r="T60" s="16">
        <f>IF(('[1]2016 Results'!BC144)="","",('[1]2016 Results'!BC144)*100)</f>
        <v>58.314479163016742</v>
      </c>
      <c r="U60" s="16" t="str">
        <f>IF(('[1]2016 Results'!BF144)="","",('[1]2016 Results'!BF144)*100)</f>
        <v/>
      </c>
      <c r="V60" s="16" t="str">
        <f>IF(('[1]2016 Results'!BI144)="","",('[1]2016 Results'!BI144)*100)</f>
        <v/>
      </c>
      <c r="W60" s="16" t="str">
        <f>IF(('[1]2016 Results'!BL144)="","",('[1]2016 Results'!BL144)*100)</f>
        <v/>
      </c>
      <c r="X60" s="16" t="str">
        <f>IF(('[1]2016 Results'!BO144)="","",('[1]2016 Results'!BO144)*100)</f>
        <v/>
      </c>
      <c r="Y60" s="16">
        <f>IF(('[1]2016 Results'!BR144)="","",('[1]2016 Results'!BR144)*100)</f>
        <v>63.822550016318125</v>
      </c>
      <c r="Z60" s="17">
        <f>SUM(F60:Y60)</f>
        <v>122.13702917933486</v>
      </c>
      <c r="AA60" s="17">
        <f>IF(Z60=0,"0.00",(IF(AB60&lt;8,SUM(F60:Y60),SUM(LARGE(F60:Y60,{1,2,3,4,5,6,7,8})))))</f>
        <v>122.13702917933486</v>
      </c>
      <c r="AB60" s="7">
        <f>COUNTIF(F60:Y60,"&gt;0")</f>
        <v>2</v>
      </c>
      <c r="AC60" s="7">
        <f t="shared" si="0"/>
        <v>56</v>
      </c>
    </row>
    <row r="61" spans="2:29" x14ac:dyDescent="0.25">
      <c r="B61" s="13">
        <v>57</v>
      </c>
      <c r="C61" s="13" t="str">
        <f>'[1]2016 Results'!C162</f>
        <v>Jamie</v>
      </c>
      <c r="D61" s="14" t="str">
        <f>'[1]2016 Results'!D162</f>
        <v>Arkle</v>
      </c>
      <c r="E61" s="15" t="str">
        <f>'[1]2016 Results'!H162</f>
        <v>M</v>
      </c>
      <c r="F61" s="16" t="str">
        <f>IF(('[1]2016 Results'!M162)="","",('[1]2016 Results'!M162)*100)</f>
        <v/>
      </c>
      <c r="G61" s="16" t="str">
        <f>IF(('[1]2016 Results'!P162)="","",('[1]2016 Results'!P162)*100)</f>
        <v/>
      </c>
      <c r="H61" s="16" t="str">
        <f>IF(('[1]2016 Results'!S162)="","",('[1]2016 Results'!S162)*100)</f>
        <v/>
      </c>
      <c r="I61" s="16" t="str">
        <f>IF(('[1]2016 Results'!V162)="","",('[1]2016 Results'!V162)*100)</f>
        <v/>
      </c>
      <c r="J61" s="16" t="str">
        <f>IF(('[1]2016 Results'!Y162)="","",('[1]2016 Results'!Y162)*100)</f>
        <v/>
      </c>
      <c r="K61" s="16" t="str">
        <f>IF(('[1]2016 Results'!AB162)="","",('[1]2016 Results'!AB162)*100)</f>
        <v/>
      </c>
      <c r="L61" s="16" t="str">
        <f>IF(('[1]2016 Results'!AE162)="","",('[1]2016 Results'!AE162)*100)</f>
        <v/>
      </c>
      <c r="M61" s="16" t="str">
        <f>IF(('[1]2016 Results'!AH162)="","",('[1]2016 Results'!AH162)*100)</f>
        <v/>
      </c>
      <c r="N61" s="16" t="str">
        <f>IF(('[1]2016 Results'!AK162)="","",('[1]2016 Results'!AK162)*100)</f>
        <v/>
      </c>
      <c r="O61" s="16" t="str">
        <f>IF(('[1]2016 Results'!AN162)="","",('[1]2016 Results'!AN162)*100)</f>
        <v/>
      </c>
      <c r="P61" s="16" t="str">
        <f>IF(('[1]2016 Results'!AQ162)="","",('[1]2016 Results'!AQ162)*100)</f>
        <v/>
      </c>
      <c r="Q61" s="16" t="str">
        <f>IF(('[1]2016 Results'!AT162)="","",('[1]2016 Results'!AT162)*100)</f>
        <v/>
      </c>
      <c r="R61" s="16" t="str">
        <f>IF(('[1]2016 Results'!AW162)="","",('[1]2016 Results'!AW162)*100)</f>
        <v/>
      </c>
      <c r="S61" s="16" t="str">
        <f>IF(('[1]2016 Results'!AZ162)="","",('[1]2016 Results'!AZ162)*100)</f>
        <v/>
      </c>
      <c r="T61" s="16">
        <f>IF(('[1]2016 Results'!BC162)="","",('[1]2016 Results'!BC162)*100)</f>
        <v>58.581818181818178</v>
      </c>
      <c r="U61" s="16">
        <f>IF(('[1]2016 Results'!BF162)="","",('[1]2016 Results'!BF162)*100)</f>
        <v>62.782540919719409</v>
      </c>
      <c r="V61" s="16" t="str">
        <f>IF(('[1]2016 Results'!BI162)="","",('[1]2016 Results'!BI162)*100)</f>
        <v/>
      </c>
      <c r="W61" s="16" t="str">
        <f>IF(('[1]2016 Results'!BL162)="","",('[1]2016 Results'!BL162)*100)</f>
        <v/>
      </c>
      <c r="X61" s="16" t="str">
        <f>IF(('[1]2016 Results'!BO162)="","",('[1]2016 Results'!BO162)*100)</f>
        <v/>
      </c>
      <c r="Y61" s="16" t="str">
        <f>IF(('[1]2016 Results'!BR162)="","",('[1]2016 Results'!BR162)*100)</f>
        <v/>
      </c>
      <c r="Z61" s="17">
        <f>SUM(F61:Y61)</f>
        <v>121.36435910153759</v>
      </c>
      <c r="AA61" s="17">
        <f>IF(Z61=0,"0.00",(IF(AB61&lt;8,SUM(F61:Y61),SUM(LARGE(F61:Y61,{1,2,3,4,5,6,7,8})))))</f>
        <v>121.36435910153759</v>
      </c>
      <c r="AB61" s="7">
        <f>COUNTIF(F61:Y61,"&gt;0")</f>
        <v>2</v>
      </c>
      <c r="AC61" s="7">
        <f t="shared" si="0"/>
        <v>57</v>
      </c>
    </row>
    <row r="62" spans="2:29" x14ac:dyDescent="0.25">
      <c r="B62" s="13">
        <v>58</v>
      </c>
      <c r="C62" s="13" t="str">
        <f>'[1]2016 Results'!C29</f>
        <v>Paul</v>
      </c>
      <c r="D62" s="14" t="str">
        <f>'[1]2016 Results'!D29</f>
        <v>Cowley</v>
      </c>
      <c r="E62" s="15" t="str">
        <f>'[1]2016 Results'!H29</f>
        <v>M50</v>
      </c>
      <c r="F62" s="16" t="str">
        <f>IF(('[1]2016 Results'!M29)="","",('[1]2016 Results'!M29)*100)</f>
        <v/>
      </c>
      <c r="G62" s="16" t="str">
        <f>IF(('[1]2016 Results'!P29)="","",('[1]2016 Results'!P29)*100)</f>
        <v/>
      </c>
      <c r="H62" s="16" t="str">
        <f>IF(('[1]2016 Results'!S29)="","",('[1]2016 Results'!S29)*100)</f>
        <v/>
      </c>
      <c r="I62" s="16" t="str">
        <f>IF(('[1]2016 Results'!V29)="","",('[1]2016 Results'!V29)*100)</f>
        <v/>
      </c>
      <c r="J62" s="16">
        <f>IF(('[1]2016 Results'!Y29)="","",('[1]2016 Results'!Y29)*100)</f>
        <v>62.610094760436709</v>
      </c>
      <c r="K62" s="16">
        <f>IF(('[1]2016 Results'!AB29)="","",('[1]2016 Results'!AB29)*100)</f>
        <v>58.631206978533015</v>
      </c>
      <c r="L62" s="16" t="str">
        <f>IF(('[1]2016 Results'!AE29)="","",('[1]2016 Results'!AE29)*100)</f>
        <v/>
      </c>
      <c r="M62" s="16" t="str">
        <f>IF(('[1]2016 Results'!AH29)="","",('[1]2016 Results'!AH29)*100)</f>
        <v/>
      </c>
      <c r="N62" s="16" t="str">
        <f>IF(('[1]2016 Results'!AK29)="","",('[1]2016 Results'!AK29)*100)</f>
        <v/>
      </c>
      <c r="O62" s="16" t="str">
        <f>IF(('[1]2016 Results'!AN29)="","",('[1]2016 Results'!AN29)*100)</f>
        <v/>
      </c>
      <c r="P62" s="16" t="str">
        <f>IF(('[1]2016 Results'!AQ29)="","",('[1]2016 Results'!AQ29)*100)</f>
        <v/>
      </c>
      <c r="Q62" s="16" t="str">
        <f>IF(('[1]2016 Results'!AT29)="","",('[1]2016 Results'!AT29)*100)</f>
        <v/>
      </c>
      <c r="R62" s="16" t="str">
        <f>IF(('[1]2016 Results'!AW29)="","",('[1]2016 Results'!AW29)*100)</f>
        <v/>
      </c>
      <c r="S62" s="16" t="str">
        <f>IF(('[1]2016 Results'!AZ29)="","",('[1]2016 Results'!AZ29)*100)</f>
        <v/>
      </c>
      <c r="T62" s="16" t="str">
        <f>IF(('[1]2016 Results'!BC29)="","",('[1]2016 Results'!BC29)*100)</f>
        <v/>
      </c>
      <c r="U62" s="16" t="str">
        <f>IF(('[1]2016 Results'!BF29)="","",('[1]2016 Results'!BF29)*100)</f>
        <v/>
      </c>
      <c r="V62" s="16" t="str">
        <f>IF(('[1]2016 Results'!BI29)="","",('[1]2016 Results'!BI29)*100)</f>
        <v/>
      </c>
      <c r="W62" s="16" t="str">
        <f>IF(('[1]2016 Results'!BL29)="","",('[1]2016 Results'!BL29)*100)</f>
        <v/>
      </c>
      <c r="X62" s="16" t="str">
        <f>IF(('[1]2016 Results'!BO29)="","",('[1]2016 Results'!BO29)*100)</f>
        <v/>
      </c>
      <c r="Y62" s="16" t="str">
        <f>IF(('[1]2016 Results'!BR29)="","",('[1]2016 Results'!BR29)*100)</f>
        <v/>
      </c>
      <c r="Z62" s="17">
        <f>SUM(F62:Y62)</f>
        <v>121.24130173896972</v>
      </c>
      <c r="AA62" s="17">
        <f>IF(Z62=0,"0.00",(IF(AB62&lt;8,SUM(F62:Y62),SUM(LARGE(F62:Y62,{1,2,3,4,5,6,7,8})))))</f>
        <v>121.24130173896972</v>
      </c>
      <c r="AB62" s="7">
        <f>COUNTIF(F62:Y62,"&gt;0")</f>
        <v>2</v>
      </c>
      <c r="AC62" s="7">
        <f t="shared" si="0"/>
        <v>58</v>
      </c>
    </row>
    <row r="63" spans="2:29" x14ac:dyDescent="0.25">
      <c r="B63" s="13">
        <v>59</v>
      </c>
      <c r="C63" s="13" t="str">
        <f>'[1]2016 Results'!C107</f>
        <v>Caroline</v>
      </c>
      <c r="D63" s="14" t="str">
        <f>'[1]2016 Results'!D107</f>
        <v>Posliff</v>
      </c>
      <c r="E63" s="15" t="str">
        <f>'[1]2016 Results'!H107</f>
        <v>F45</v>
      </c>
      <c r="F63" s="16" t="str">
        <f>IF(('[1]2016 Results'!M107)="","",('[1]2016 Results'!M107)*100)</f>
        <v/>
      </c>
      <c r="G63" s="16" t="str">
        <f>IF(('[1]2016 Results'!P107)="","",('[1]2016 Results'!P107)*100)</f>
        <v/>
      </c>
      <c r="H63" s="16" t="str">
        <f>IF(('[1]2016 Results'!S107)="","",('[1]2016 Results'!S107)*100)</f>
        <v/>
      </c>
      <c r="I63" s="16" t="str">
        <f>IF(('[1]2016 Results'!V107)="","",('[1]2016 Results'!V107)*100)</f>
        <v/>
      </c>
      <c r="J63" s="16" t="str">
        <f>IF(('[1]2016 Results'!Y107)="","",('[1]2016 Results'!Y107)*100)</f>
        <v/>
      </c>
      <c r="K63" s="16" t="str">
        <f>IF(('[1]2016 Results'!AB107)="","",('[1]2016 Results'!AB107)*100)</f>
        <v/>
      </c>
      <c r="L63" s="16" t="str">
        <f>IF(('[1]2016 Results'!AE107)="","",('[1]2016 Results'!AE107)*100)</f>
        <v/>
      </c>
      <c r="M63" s="16" t="str">
        <f>IF(('[1]2016 Results'!AH107)="","",('[1]2016 Results'!AH107)*100)</f>
        <v/>
      </c>
      <c r="N63" s="16" t="str">
        <f>IF(('[1]2016 Results'!AK107)="","",('[1]2016 Results'!AK107)*100)</f>
        <v/>
      </c>
      <c r="O63" s="16" t="str">
        <f>IF(('[1]2016 Results'!AN107)="","",('[1]2016 Results'!AN107)*100)</f>
        <v/>
      </c>
      <c r="P63" s="16" t="str">
        <f>IF(('[1]2016 Results'!AQ107)="","",('[1]2016 Results'!AQ107)*100)</f>
        <v/>
      </c>
      <c r="Q63" s="16" t="str">
        <f>IF(('[1]2016 Results'!AT107)="","",('[1]2016 Results'!AT107)*100)</f>
        <v/>
      </c>
      <c r="R63" s="16" t="str">
        <f>IF(('[1]2016 Results'!AW107)="","",('[1]2016 Results'!AW107)*100)</f>
        <v/>
      </c>
      <c r="S63" s="16" t="str">
        <f>IF(('[1]2016 Results'!AZ107)="","",('[1]2016 Results'!AZ107)*100)</f>
        <v/>
      </c>
      <c r="T63" s="16" t="str">
        <f>IF(('[1]2016 Results'!BC107)="","",('[1]2016 Results'!BC107)*100)</f>
        <v/>
      </c>
      <c r="U63" s="16" t="str">
        <f>IF(('[1]2016 Results'!BF107)="","",('[1]2016 Results'!BF107)*100)</f>
        <v/>
      </c>
      <c r="V63" s="16" t="str">
        <f>IF(('[1]2016 Results'!BI107)="","",('[1]2016 Results'!BI107)*100)</f>
        <v/>
      </c>
      <c r="W63" s="16" t="str">
        <f>IF(('[1]2016 Results'!BL107)="","",('[1]2016 Results'!BL107)*100)</f>
        <v/>
      </c>
      <c r="X63" s="16">
        <f>IF(('[1]2016 Results'!BO107)="","",('[1]2016 Results'!BO107)*100)</f>
        <v>59.088519117256091</v>
      </c>
      <c r="Y63" s="16">
        <f>IF(('[1]2016 Results'!BR107)="","",('[1]2016 Results'!BR107)*100)</f>
        <v>58.090225738617207</v>
      </c>
      <c r="Z63" s="17">
        <f>SUM(F63:Y63)</f>
        <v>117.1787448558733</v>
      </c>
      <c r="AA63" s="17">
        <f>IF(Z63=0,"0.00",(IF(AB63&lt;8,SUM(F63:Y63),SUM(LARGE(F63:Y63,{1,2,3,4,5,6,7,8})))))</f>
        <v>117.1787448558733</v>
      </c>
      <c r="AB63" s="7">
        <f>COUNTIF(F63:Y63,"&gt;0")</f>
        <v>2</v>
      </c>
      <c r="AC63" s="7">
        <f t="shared" si="0"/>
        <v>59</v>
      </c>
    </row>
    <row r="64" spans="2:29" x14ac:dyDescent="0.25">
      <c r="B64" s="13">
        <v>60</v>
      </c>
      <c r="C64" s="13" t="str">
        <f>'[1]2016 Results'!C163</f>
        <v>Rosey</v>
      </c>
      <c r="D64" s="14" t="str">
        <f>'[1]2016 Results'!D163</f>
        <v>Gregg</v>
      </c>
      <c r="E64" s="15" t="str">
        <f>'[1]2016 Results'!H163</f>
        <v>F</v>
      </c>
      <c r="F64" s="16"/>
      <c r="G64" s="16"/>
      <c r="H64" s="16"/>
      <c r="I64" s="16"/>
      <c r="J64" s="16"/>
      <c r="K64" s="16"/>
      <c r="L64" s="16"/>
      <c r="M64" s="16" t="str">
        <f>IF(('[1]2016 Results'!AH163)="","",('[1]2016 Results'!AH163)*100)</f>
        <v/>
      </c>
      <c r="N64" s="16" t="str">
        <f>IF(('[1]2016 Results'!AK163)="","",('[1]2016 Results'!AK163)*100)</f>
        <v/>
      </c>
      <c r="O64" s="16" t="str">
        <f>IF(('[1]2016 Results'!AN163)="","",('[1]2016 Results'!AN163)*100)</f>
        <v/>
      </c>
      <c r="P64" s="16" t="str">
        <f>IF(('[1]2016 Results'!AQ163)="","",('[1]2016 Results'!AQ163)*100)</f>
        <v/>
      </c>
      <c r="Q64" s="16" t="str">
        <f>IF(('[1]2016 Results'!AT163)="","",('[1]2016 Results'!AT163)*100)</f>
        <v/>
      </c>
      <c r="R64" s="16" t="str">
        <f>IF(('[1]2016 Results'!AW163)="","",('[1]2016 Results'!AW163)*100)</f>
        <v/>
      </c>
      <c r="S64" s="16" t="str">
        <f>IF(('[1]2016 Results'!AZ163)="","",('[1]2016 Results'!AZ163)*100)</f>
        <v/>
      </c>
      <c r="T64" s="16" t="str">
        <f>IF(('[1]2016 Results'!BC163)="","",('[1]2016 Results'!BC163)*100)</f>
        <v/>
      </c>
      <c r="U64" s="16" t="str">
        <f>IF(('[1]2016 Results'!BF163)="","",('[1]2016 Results'!BF163)*100)</f>
        <v/>
      </c>
      <c r="V64" s="16">
        <f>IF(('[1]2016 Results'!BI163)="","",('[1]2016 Results'!BI163)*100)</f>
        <v>55.69806230957284</v>
      </c>
      <c r="W64" s="16" t="str">
        <f>IF(('[1]2016 Results'!BL163)="","",('[1]2016 Results'!BL163)*100)</f>
        <v/>
      </c>
      <c r="X64" s="16">
        <f>IF(('[1]2016 Results'!BO163)="","",('[1]2016 Results'!BO163)*100)</f>
        <v>55.49023371886549</v>
      </c>
      <c r="Y64" s="16" t="str">
        <f>IF(('[1]2016 Results'!BR163)="","",('[1]2016 Results'!BR163)*100)</f>
        <v/>
      </c>
      <c r="Z64" s="17">
        <f>SUM(F64:Y64)</f>
        <v>111.18829602843833</v>
      </c>
      <c r="AA64" s="17">
        <f>IF(Z64=0,"0.00",(IF(AB64&lt;8,SUM(F64:Y64),SUM(LARGE(F64:Y64,{1,2,3,4,5,6,7,8})))))</f>
        <v>111.18829602843833</v>
      </c>
      <c r="AB64" s="7">
        <f>COUNTIF(F64:Y64,"&gt;0")</f>
        <v>2</v>
      </c>
      <c r="AC64" s="7">
        <f t="shared" si="0"/>
        <v>60</v>
      </c>
    </row>
    <row r="65" spans="2:29" x14ac:dyDescent="0.25">
      <c r="B65" s="13">
        <v>61</v>
      </c>
      <c r="C65" s="13" t="str">
        <f>'[1]2016 Results'!C81</f>
        <v xml:space="preserve">Kate </v>
      </c>
      <c r="D65" s="14" t="str">
        <f>'[1]2016 Results'!D81</f>
        <v>Kendall</v>
      </c>
      <c r="E65" s="15" t="str">
        <f>'[1]2016 Results'!H81</f>
        <v>F45</v>
      </c>
      <c r="F65" s="16">
        <f>IF(('[1]2016 Results'!M81)="","",('[1]2016 Results'!M81)*100)</f>
        <v>55.471574368926255</v>
      </c>
      <c r="G65" s="16" t="str">
        <f>IF(('[1]2016 Results'!P81)="","",('[1]2016 Results'!P81)*100)</f>
        <v/>
      </c>
      <c r="H65" s="16" t="str">
        <f>IF(('[1]2016 Results'!S81)="","",('[1]2016 Results'!S81)*100)</f>
        <v/>
      </c>
      <c r="I65" s="16" t="str">
        <f>IF(('[1]2016 Results'!V81)="","",('[1]2016 Results'!V81)*100)</f>
        <v/>
      </c>
      <c r="J65" s="16">
        <f>IF(('[1]2016 Results'!Y81)="","",('[1]2016 Results'!Y81)*100)</f>
        <v>53.536684880807769</v>
      </c>
      <c r="K65" s="16" t="str">
        <f>IF(('[1]2016 Results'!AB81)="","",('[1]2016 Results'!AB81)*100)</f>
        <v/>
      </c>
      <c r="L65" s="16" t="str">
        <f>IF(('[1]2016 Results'!AE81)="","",('[1]2016 Results'!AE81)*100)</f>
        <v/>
      </c>
      <c r="M65" s="16" t="str">
        <f>IF(('[1]2016 Results'!AH81)="","",('[1]2016 Results'!AH81)*100)</f>
        <v/>
      </c>
      <c r="N65" s="16" t="str">
        <f>IF(('[1]2016 Results'!AK81)="","",('[1]2016 Results'!AK81)*100)</f>
        <v/>
      </c>
      <c r="O65" s="16" t="str">
        <f>IF(('[1]2016 Results'!AN81)="","",('[1]2016 Results'!AN81)*100)</f>
        <v/>
      </c>
      <c r="P65" s="16" t="str">
        <f>IF(('[1]2016 Results'!AQ81)="","",('[1]2016 Results'!AQ81)*100)</f>
        <v/>
      </c>
      <c r="Q65" s="16" t="str">
        <f>IF(('[1]2016 Results'!AT81)="","",('[1]2016 Results'!AT81)*100)</f>
        <v/>
      </c>
      <c r="R65" s="16" t="str">
        <f>IF(('[1]2016 Results'!AW81)="","",('[1]2016 Results'!AW81)*100)</f>
        <v/>
      </c>
      <c r="S65" s="16" t="str">
        <f>IF(('[1]2016 Results'!AZ81)="","",('[1]2016 Results'!AZ81)*100)</f>
        <v/>
      </c>
      <c r="T65" s="16" t="str">
        <f>IF(('[1]2016 Results'!BC81)="","",('[1]2016 Results'!BC81)*100)</f>
        <v/>
      </c>
      <c r="U65" s="16" t="str">
        <f>IF(('[1]2016 Results'!BF81)="","",('[1]2016 Results'!BF81)*100)</f>
        <v/>
      </c>
      <c r="V65" s="16" t="str">
        <f>IF(('[1]2016 Results'!BI81)="","",('[1]2016 Results'!BI81)*100)</f>
        <v/>
      </c>
      <c r="W65" s="16" t="str">
        <f>IF(('[1]2016 Results'!BL81)="","",('[1]2016 Results'!BL81)*100)</f>
        <v/>
      </c>
      <c r="X65" s="16" t="str">
        <f>IF(('[1]2016 Results'!BO81)="","",('[1]2016 Results'!BO81)*100)</f>
        <v/>
      </c>
      <c r="Y65" s="16" t="str">
        <f>IF(('[1]2016 Results'!BR81)="","",('[1]2016 Results'!BR81)*100)</f>
        <v/>
      </c>
      <c r="Z65" s="17">
        <f>SUM(F65:Y65)</f>
        <v>109.00825924973402</v>
      </c>
      <c r="AA65" s="17">
        <f>IF(Z65=0,"0.00",(IF(AB65&lt;8,SUM(F65:Y65),SUM(LARGE(F65:Y65,{1,2,3,4,5,6,7,8})))))</f>
        <v>109.00825924973402</v>
      </c>
      <c r="AB65" s="7">
        <f>COUNTIF(F65:Y65,"&gt;0")</f>
        <v>2</v>
      </c>
      <c r="AC65" s="7">
        <f t="shared" si="0"/>
        <v>61</v>
      </c>
    </row>
    <row r="66" spans="2:29" x14ac:dyDescent="0.25">
      <c r="B66" s="13">
        <v>62</v>
      </c>
      <c r="C66" s="13" t="str">
        <f>'[1]2016 Results'!C136</f>
        <v>Lindsey</v>
      </c>
      <c r="D66" s="14" t="str">
        <f>'[1]2016 Results'!D136</f>
        <v>Walker</v>
      </c>
      <c r="E66" s="15" t="str">
        <f>'[1]2016 Results'!H136</f>
        <v>F35</v>
      </c>
      <c r="F66" s="16" t="str">
        <f>IF(('[1]2016 Results'!M136)="","",('[1]2016 Results'!M136)*100)</f>
        <v/>
      </c>
      <c r="G66" s="16" t="str">
        <f>IF(('[1]2016 Results'!P136)="","",('[1]2016 Results'!P136)*100)</f>
        <v/>
      </c>
      <c r="H66" s="16" t="str">
        <f>IF(('[1]2016 Results'!S136)="","",('[1]2016 Results'!S136)*100)</f>
        <v/>
      </c>
      <c r="I66" s="16" t="str">
        <f>IF(('[1]2016 Results'!V136)="","",('[1]2016 Results'!V136)*100)</f>
        <v/>
      </c>
      <c r="J66" s="16" t="str">
        <f>IF(('[1]2016 Results'!Y136)="","",('[1]2016 Results'!Y136)*100)</f>
        <v/>
      </c>
      <c r="K66" s="16">
        <f>IF(('[1]2016 Results'!AB136)="","",('[1]2016 Results'!AB136)*100)</f>
        <v>48.144508015769603</v>
      </c>
      <c r="L66" s="16" t="str">
        <f>IF(('[1]2016 Results'!AE136)="","",('[1]2016 Results'!AE136)*100)</f>
        <v/>
      </c>
      <c r="M66" s="16" t="str">
        <f>IF(('[1]2016 Results'!AH136)="","",('[1]2016 Results'!AH136)*100)</f>
        <v/>
      </c>
      <c r="N66" s="16" t="str">
        <f>IF(('[1]2016 Results'!AK136)="","",('[1]2016 Results'!AK136)*100)</f>
        <v/>
      </c>
      <c r="O66" s="16" t="str">
        <f>IF(('[1]2016 Results'!AN136)="","",('[1]2016 Results'!AN136)*100)</f>
        <v/>
      </c>
      <c r="P66" s="16" t="str">
        <f>IF(('[1]2016 Results'!AQ136)="","",('[1]2016 Results'!AQ136)*100)</f>
        <v/>
      </c>
      <c r="Q66" s="16" t="str">
        <f>IF(('[1]2016 Results'!AT136)="","",('[1]2016 Results'!AT136)*100)</f>
        <v/>
      </c>
      <c r="R66" s="16" t="str">
        <f>IF(('[1]2016 Results'!AW136)="","",('[1]2016 Results'!AW136)*100)</f>
        <v/>
      </c>
      <c r="S66" s="16" t="str">
        <f>IF(('[1]2016 Results'!AZ136)="","",('[1]2016 Results'!AZ136)*100)</f>
        <v/>
      </c>
      <c r="T66" s="16" t="str">
        <f>IF(('[1]2016 Results'!BC136)="","",('[1]2016 Results'!BC136)*100)</f>
        <v/>
      </c>
      <c r="U66" s="16" t="str">
        <f>IF(('[1]2016 Results'!BF136)="","",('[1]2016 Results'!BF136)*100)</f>
        <v/>
      </c>
      <c r="V66" s="16" t="str">
        <f>IF(('[1]2016 Results'!BI136)="","",('[1]2016 Results'!BI136)*100)</f>
        <v/>
      </c>
      <c r="W66" s="16" t="str">
        <f>IF(('[1]2016 Results'!BL136)="","",('[1]2016 Results'!BL136)*100)</f>
        <v/>
      </c>
      <c r="X66" s="16" t="str">
        <f>IF(('[1]2016 Results'!BO136)="","",('[1]2016 Results'!BO136)*100)</f>
        <v/>
      </c>
      <c r="Y66" s="16">
        <f>IF(('[1]2016 Results'!BR136)="","",('[1]2016 Results'!BR136)*100)</f>
        <v>60.359823480017774</v>
      </c>
      <c r="Z66" s="17">
        <f>SUM(F66:Y66)</f>
        <v>108.50433149578737</v>
      </c>
      <c r="AA66" s="17">
        <f>IF(Z66=0,"0.00",(IF(AB66&lt;8,SUM(F66:Y66),SUM(LARGE(F66:Y66,{1,2,3,4,5,6,7,8})))))</f>
        <v>108.50433149578737</v>
      </c>
      <c r="AB66" s="7">
        <f>COUNTIF(F66:Y66,"&gt;0")</f>
        <v>2</v>
      </c>
      <c r="AC66" s="7">
        <f t="shared" si="0"/>
        <v>62</v>
      </c>
    </row>
    <row r="67" spans="2:29" x14ac:dyDescent="0.25">
      <c r="B67" s="13">
        <v>63</v>
      </c>
      <c r="C67" s="13" t="str">
        <f>'[1]2016 Results'!C125</f>
        <v>Helen</v>
      </c>
      <c r="D67" s="14" t="str">
        <f>'[1]2016 Results'!D125</f>
        <v>Simpson</v>
      </c>
      <c r="E67" s="15" t="str">
        <f>'[1]2016 Results'!H125</f>
        <v>F</v>
      </c>
      <c r="F67" s="16" t="str">
        <f>IF(('[1]2016 Results'!M125)="","",('[1]2016 Results'!M125)*100)</f>
        <v/>
      </c>
      <c r="G67" s="16" t="str">
        <f>IF(('[1]2016 Results'!P125)="","",('[1]2016 Results'!P125)*100)</f>
        <v/>
      </c>
      <c r="H67" s="16" t="str">
        <f>IF(('[1]2016 Results'!S125)="","",('[1]2016 Results'!S125)*100)</f>
        <v/>
      </c>
      <c r="I67" s="16" t="str">
        <f>IF(('[1]2016 Results'!V125)="","",('[1]2016 Results'!V125)*100)</f>
        <v/>
      </c>
      <c r="J67" s="16" t="str">
        <f>IF(('[1]2016 Results'!Y125)="","",('[1]2016 Results'!Y125)*100)</f>
        <v/>
      </c>
      <c r="K67" s="16" t="str">
        <f>IF(('[1]2016 Results'!AB125)="","",('[1]2016 Results'!AB125)*100)</f>
        <v/>
      </c>
      <c r="L67" s="16" t="str">
        <f>IF(('[1]2016 Results'!AE125)="","",('[1]2016 Results'!AE125)*100)</f>
        <v/>
      </c>
      <c r="M67" s="16" t="str">
        <f>IF(('[1]2016 Results'!AH125)="","",('[1]2016 Results'!AH125)*100)</f>
        <v/>
      </c>
      <c r="N67" s="16" t="str">
        <f>IF(('[1]2016 Results'!AK125)="","",('[1]2016 Results'!AK125)*100)</f>
        <v/>
      </c>
      <c r="O67" s="16" t="str">
        <f>IF(('[1]2016 Results'!AN125)="","",('[1]2016 Results'!AN125)*100)</f>
        <v/>
      </c>
      <c r="P67" s="16" t="str">
        <f>IF(('[1]2016 Results'!AQ125)="","",('[1]2016 Results'!AQ125)*100)</f>
        <v/>
      </c>
      <c r="Q67" s="16" t="str">
        <f>IF(('[1]2016 Results'!AT125)="","",('[1]2016 Results'!AT125)*100)</f>
        <v/>
      </c>
      <c r="R67" s="16">
        <f>IF(('[1]2016 Results'!AW125)="","",('[1]2016 Results'!AW125)*100)</f>
        <v>54.429346581077411</v>
      </c>
      <c r="S67" s="16" t="str">
        <f>IF(('[1]2016 Results'!AZ125)="","",('[1]2016 Results'!AZ125)*100)</f>
        <v/>
      </c>
      <c r="T67" s="16">
        <f>IF(('[1]2016 Results'!BC125)="","",('[1]2016 Results'!BC125)*100)</f>
        <v>47.40211658264078</v>
      </c>
      <c r="U67" s="16" t="str">
        <f>IF(('[1]2016 Results'!BF125)="","",('[1]2016 Results'!BF125)*100)</f>
        <v/>
      </c>
      <c r="V67" s="16" t="str">
        <f>IF(('[1]2016 Results'!BI125)="","",('[1]2016 Results'!BI125)*100)</f>
        <v/>
      </c>
      <c r="W67" s="16" t="str">
        <f>IF(('[1]2016 Results'!BL125)="","",('[1]2016 Results'!BL125)*100)</f>
        <v/>
      </c>
      <c r="X67" s="16" t="str">
        <f>IF(('[1]2016 Results'!BO125)="","",('[1]2016 Results'!BO125)*100)</f>
        <v/>
      </c>
      <c r="Y67" s="16" t="str">
        <f>IF(('[1]2016 Results'!BR125)="","",('[1]2016 Results'!BR125)*100)</f>
        <v/>
      </c>
      <c r="Z67" s="17">
        <f>SUM(F67:Y67)</f>
        <v>101.83146316371818</v>
      </c>
      <c r="AA67" s="17">
        <f>IF(Z67=0,"0.00",(IF(AB67&lt;8,SUM(F67:Y67),SUM(LARGE(F67:Y67,{1,2,3,4,5,6,7,8})))))</f>
        <v>101.83146316371818</v>
      </c>
      <c r="AB67" s="7">
        <f>COUNTIF(F67:Y67,"&gt;0")</f>
        <v>2</v>
      </c>
      <c r="AC67" s="7">
        <f t="shared" si="0"/>
        <v>63</v>
      </c>
    </row>
    <row r="68" spans="2:29" x14ac:dyDescent="0.25">
      <c r="B68" s="13">
        <v>64</v>
      </c>
      <c r="C68" s="13" t="str">
        <f>'[1]2016 Results'!C154</f>
        <v>Ray</v>
      </c>
      <c r="D68" s="14" t="str">
        <f>'[1]2016 Results'!D154</f>
        <v>French</v>
      </c>
      <c r="E68" s="15" t="str">
        <f>'[1]2016 Results'!H154</f>
        <v>M60</v>
      </c>
      <c r="F68" s="16" t="str">
        <f>IF(('[1]2016 Results'!M154)="","",('[1]2016 Results'!M154)*100)</f>
        <v/>
      </c>
      <c r="G68" s="16" t="str">
        <f>IF(('[1]2016 Results'!P154)="","",('[1]2016 Results'!P154)*100)</f>
        <v/>
      </c>
      <c r="H68" s="16" t="str">
        <f>IF(('[1]2016 Results'!S154)="","",('[1]2016 Results'!S154)*100)</f>
        <v/>
      </c>
      <c r="I68" s="16" t="str">
        <f>IF(('[1]2016 Results'!V154)="","",('[1]2016 Results'!V154)*100)</f>
        <v/>
      </c>
      <c r="J68" s="16" t="str">
        <f>IF(('[1]2016 Results'!Y154)="","",('[1]2016 Results'!Y154)*100)</f>
        <v/>
      </c>
      <c r="K68" s="16" t="str">
        <f>IF(('[1]2016 Results'!AB154)="","",('[1]2016 Results'!AB154)*100)</f>
        <v/>
      </c>
      <c r="L68" s="16" t="str">
        <f>IF(('[1]2016 Results'!AE154)="","",('[1]2016 Results'!AE154)*100)</f>
        <v/>
      </c>
      <c r="M68" s="16">
        <f>IF(('[1]2016 Results'!AH154)="","",('[1]2016 Results'!AH154)*100)</f>
        <v>50.255212878710921</v>
      </c>
      <c r="N68" s="16" t="str">
        <f>IF(('[1]2016 Results'!AK154)="","",('[1]2016 Results'!AK154)*100)</f>
        <v/>
      </c>
      <c r="O68" s="16" t="str">
        <f>IF(('[1]2016 Results'!AN154)="","",('[1]2016 Results'!AN154)*100)</f>
        <v/>
      </c>
      <c r="P68" s="16" t="str">
        <f>IF(('[1]2016 Results'!AQ154)="","",('[1]2016 Results'!AQ154)*100)</f>
        <v/>
      </c>
      <c r="Q68" s="16" t="str">
        <f>IF(('[1]2016 Results'!AT154)="","",('[1]2016 Results'!AT154)*100)</f>
        <v/>
      </c>
      <c r="R68" s="16" t="str">
        <f>IF(('[1]2016 Results'!AW154)="","",('[1]2016 Results'!AW154)*100)</f>
        <v/>
      </c>
      <c r="S68" s="16">
        <f>IF(('[1]2016 Results'!AZ154)="","",('[1]2016 Results'!AZ154)*100)</f>
        <v>47.537459281849742</v>
      </c>
      <c r="T68" s="16" t="str">
        <f>IF(('[1]2016 Results'!BC154)="","",('[1]2016 Results'!BC154)*100)</f>
        <v/>
      </c>
      <c r="U68" s="16" t="str">
        <f>IF(('[1]2016 Results'!BF154)="","",('[1]2016 Results'!BF154)*100)</f>
        <v/>
      </c>
      <c r="V68" s="16" t="str">
        <f>IF(('[1]2016 Results'!BI154)="","",('[1]2016 Results'!BI154)*100)</f>
        <v/>
      </c>
      <c r="W68" s="16" t="str">
        <f>IF(('[1]2016 Results'!BL154)="","",('[1]2016 Results'!BL154)*100)</f>
        <v/>
      </c>
      <c r="X68" s="16" t="str">
        <f>IF(('[1]2016 Results'!BO154)="","",('[1]2016 Results'!BO154)*100)</f>
        <v/>
      </c>
      <c r="Y68" s="16" t="str">
        <f>IF(('[1]2016 Results'!BR154)="","",('[1]2016 Results'!BR154)*100)</f>
        <v/>
      </c>
      <c r="Z68" s="17">
        <f>SUM(F68:Y68)</f>
        <v>97.79267216056067</v>
      </c>
      <c r="AA68" s="17">
        <f>IF(Z68=0,"0.00",(IF(AB68&lt;8,SUM(F68:Y68),SUM(LARGE(F68:Y68,{1,2,3,4,5,6,7,8})))))</f>
        <v>97.79267216056067</v>
      </c>
      <c r="AB68" s="7">
        <f>COUNTIF(F68:Y68,"&gt;0")</f>
        <v>2</v>
      </c>
      <c r="AC68" s="7">
        <f t="shared" si="0"/>
        <v>64</v>
      </c>
    </row>
    <row r="69" spans="2:29" x14ac:dyDescent="0.25">
      <c r="B69" s="13">
        <v>65</v>
      </c>
      <c r="C69" s="13" t="str">
        <f>'[1]2016 Results'!C161</f>
        <v>Leigh</v>
      </c>
      <c r="D69" s="14" t="str">
        <f>'[1]2016 Results'!D161</f>
        <v>Allen</v>
      </c>
      <c r="E69" s="15" t="str">
        <f>'[1]2016 Results'!H161</f>
        <v>M40</v>
      </c>
      <c r="F69" s="16" t="str">
        <f>IF(('[1]2016 Results'!M161)="","",('[1]2016 Results'!M161)*100)</f>
        <v/>
      </c>
      <c r="G69" s="16" t="str">
        <f>IF(('[1]2016 Results'!P161)="","",('[1]2016 Results'!P161)*100)</f>
        <v/>
      </c>
      <c r="H69" s="16" t="str">
        <f>IF(('[1]2016 Results'!S161)="","",('[1]2016 Results'!S161)*100)</f>
        <v/>
      </c>
      <c r="I69" s="16" t="str">
        <f>IF(('[1]2016 Results'!V161)="","",('[1]2016 Results'!V161)*100)</f>
        <v/>
      </c>
      <c r="J69" s="16" t="str">
        <f>IF(('[1]2016 Results'!Y161)="","",('[1]2016 Results'!Y161)*100)</f>
        <v/>
      </c>
      <c r="K69" s="16" t="str">
        <f>IF(('[1]2016 Results'!AB161)="","",('[1]2016 Results'!AB161)*100)</f>
        <v/>
      </c>
      <c r="L69" s="16" t="str">
        <f>IF(('[1]2016 Results'!AE161)="","",('[1]2016 Results'!AE161)*100)</f>
        <v/>
      </c>
      <c r="M69" s="16" t="str">
        <f>IF(('[1]2016 Results'!AH161)="","",('[1]2016 Results'!AH161)*100)</f>
        <v/>
      </c>
      <c r="N69" s="16" t="str">
        <f>IF(('[1]2016 Results'!AK161)="","",('[1]2016 Results'!AK161)*100)</f>
        <v/>
      </c>
      <c r="O69" s="16" t="str">
        <f>IF(('[1]2016 Results'!AN161)="","",('[1]2016 Results'!AN161)*100)</f>
        <v/>
      </c>
      <c r="P69" s="16" t="str">
        <f>IF(('[1]2016 Results'!AQ161)="","",('[1]2016 Results'!AQ161)*100)</f>
        <v/>
      </c>
      <c r="Q69" s="16" t="str">
        <f>IF(('[1]2016 Results'!AT161)="","",('[1]2016 Results'!AT161)*100)</f>
        <v/>
      </c>
      <c r="R69" s="16">
        <f>IF(('[1]2016 Results'!AW161)="","",('[1]2016 Results'!AW161)*100)</f>
        <v>50.32717820385205</v>
      </c>
      <c r="S69" s="16">
        <f>IF(('[1]2016 Results'!AZ161)="","",('[1]2016 Results'!AZ161)*100)</f>
        <v>44.114428720612565</v>
      </c>
      <c r="T69" s="16" t="str">
        <f>IF(('[1]2016 Results'!BC161)="","",('[1]2016 Results'!BC161)*100)</f>
        <v/>
      </c>
      <c r="U69" s="16" t="str">
        <f>IF(('[1]2016 Results'!BF161)="","",('[1]2016 Results'!BF161)*100)</f>
        <v/>
      </c>
      <c r="V69" s="16" t="str">
        <f>IF(('[1]2016 Results'!BI161)="","",('[1]2016 Results'!BI161)*100)</f>
        <v/>
      </c>
      <c r="W69" s="16" t="str">
        <f>IF(('[1]2016 Results'!BL161)="","",('[1]2016 Results'!BL161)*100)</f>
        <v/>
      </c>
      <c r="X69" s="16" t="str">
        <f>IF(('[1]2016 Results'!BO161)="","",('[1]2016 Results'!BO161)*100)</f>
        <v/>
      </c>
      <c r="Y69" s="16" t="str">
        <f>IF(('[1]2016 Results'!BR161)="","",('[1]2016 Results'!BR161)*100)</f>
        <v/>
      </c>
      <c r="Z69" s="17">
        <f>SUM(F69:Y69)</f>
        <v>94.441606924464622</v>
      </c>
      <c r="AA69" s="17">
        <f>IF(Z69=0,"0.00",(IF(AB69&lt;8,SUM(F69:Y69),SUM(LARGE(F69:Y69,{1,2,3,4,5,6,7,8})))))</f>
        <v>94.441606924464622</v>
      </c>
      <c r="AB69" s="7">
        <f>COUNTIF(F69:Y69,"&gt;0")</f>
        <v>2</v>
      </c>
      <c r="AC69" s="7">
        <f t="shared" ref="AC69:AC132" si="1">IF(AA69="0.00","",(RANK(AA69,$AA$5:$AA$175,0)))</f>
        <v>65</v>
      </c>
    </row>
    <row r="70" spans="2:29" x14ac:dyDescent="0.25">
      <c r="B70" s="13">
        <v>66</v>
      </c>
      <c r="C70" s="13" t="str">
        <f>'[1]2016 Results'!C82</f>
        <v>Jennie</v>
      </c>
      <c r="D70" s="14" t="str">
        <f>'[1]2016 Results'!D82</f>
        <v>King</v>
      </c>
      <c r="E70" s="15" t="str">
        <f>'[1]2016 Results'!H82</f>
        <v>F35</v>
      </c>
      <c r="F70" s="16" t="str">
        <f>IF(('[1]2016 Results'!M82)="","",('[1]2016 Results'!M82)*100)</f>
        <v/>
      </c>
      <c r="G70" s="16" t="str">
        <f>IF(('[1]2016 Results'!P82)="","",('[1]2016 Results'!P82)*100)</f>
        <v/>
      </c>
      <c r="H70" s="16" t="str">
        <f>IF(('[1]2016 Results'!S82)="","",('[1]2016 Results'!S82)*100)</f>
        <v/>
      </c>
      <c r="I70" s="16" t="str">
        <f>IF(('[1]2016 Results'!V82)="","",('[1]2016 Results'!V82)*100)</f>
        <v/>
      </c>
      <c r="J70" s="16" t="str">
        <f>IF(('[1]2016 Results'!Y82)="","",('[1]2016 Results'!Y82)*100)</f>
        <v/>
      </c>
      <c r="K70" s="16">
        <f>IF(('[1]2016 Results'!AB82)="","",('[1]2016 Results'!AB82)*100)</f>
        <v>40.420930241958352</v>
      </c>
      <c r="L70" s="16" t="str">
        <f>IF(('[1]2016 Results'!AE82)="","",('[1]2016 Results'!AE82)*100)</f>
        <v/>
      </c>
      <c r="M70" s="16" t="str">
        <f>IF(('[1]2016 Results'!AH82)="","",('[1]2016 Results'!AH82)*100)</f>
        <v/>
      </c>
      <c r="N70" s="16" t="str">
        <f>IF(('[1]2016 Results'!AK82)="","",('[1]2016 Results'!AK82)*100)</f>
        <v/>
      </c>
      <c r="O70" s="16" t="str">
        <f>IF(('[1]2016 Results'!AN82)="","",('[1]2016 Results'!AN82)*100)</f>
        <v/>
      </c>
      <c r="P70" s="16" t="str">
        <f>IF(('[1]2016 Results'!AQ82)="","",('[1]2016 Results'!AQ82)*100)</f>
        <v/>
      </c>
      <c r="Q70" s="16" t="str">
        <f>IF(('[1]2016 Results'!AT82)="","",('[1]2016 Results'!AT82)*100)</f>
        <v/>
      </c>
      <c r="R70" s="16" t="str">
        <f>IF(('[1]2016 Results'!AW82)="","",('[1]2016 Results'!AW82)*100)</f>
        <v/>
      </c>
      <c r="S70" s="16" t="str">
        <f>IF(('[1]2016 Results'!AZ82)="","",('[1]2016 Results'!AZ82)*100)</f>
        <v/>
      </c>
      <c r="T70" s="16" t="str">
        <f>IF(('[1]2016 Results'!BC82)="","",('[1]2016 Results'!BC82)*100)</f>
        <v/>
      </c>
      <c r="U70" s="16" t="str">
        <f>IF(('[1]2016 Results'!BF82)="","",('[1]2016 Results'!BF82)*100)</f>
        <v/>
      </c>
      <c r="V70" s="16" t="str">
        <f>IF(('[1]2016 Results'!BI82)="","",('[1]2016 Results'!BI82)*100)</f>
        <v/>
      </c>
      <c r="W70" s="16" t="str">
        <f>IF(('[1]2016 Results'!BL82)="","",('[1]2016 Results'!BL82)*100)</f>
        <v/>
      </c>
      <c r="X70" s="16" t="str">
        <f>IF(('[1]2016 Results'!BO82)="","",('[1]2016 Results'!BO82)*100)</f>
        <v/>
      </c>
      <c r="Y70" s="16">
        <f>IF(('[1]2016 Results'!BR82)="","",('[1]2016 Results'!BR82)*100)</f>
        <v>43.286188490326154</v>
      </c>
      <c r="Z70" s="17">
        <f>SUM(F70:Y70)</f>
        <v>83.707118732284499</v>
      </c>
      <c r="AA70" s="17">
        <f>IF(Z70=0,"0.00",(IF(AB70&lt;8,SUM(F70:Y70),SUM(LARGE(F70:Y70,{1,2,3,4,5,6,7,8})))))</f>
        <v>83.707118732284499</v>
      </c>
      <c r="AB70" s="7">
        <f>COUNTIF(F70:Y70,"&gt;0")</f>
        <v>2</v>
      </c>
      <c r="AC70" s="7">
        <f t="shared" si="1"/>
        <v>66</v>
      </c>
    </row>
    <row r="71" spans="2:29" x14ac:dyDescent="0.25">
      <c r="B71" s="13">
        <v>67</v>
      </c>
      <c r="C71" s="13" t="str">
        <f>'[1]2016 Results'!C42</f>
        <v xml:space="preserve">Colin </v>
      </c>
      <c r="D71" s="14" t="str">
        <f>'[1]2016 Results'!D42</f>
        <v>Fletcher</v>
      </c>
      <c r="E71" s="15" t="str">
        <f>'[1]2016 Results'!H42</f>
        <v>M50</v>
      </c>
      <c r="F71" s="16" t="str">
        <f>IF(('[1]2016 Results'!M42)="","",('[1]2016 Results'!M42)*100)</f>
        <v/>
      </c>
      <c r="G71" s="16" t="str">
        <f>IF(('[1]2016 Results'!P42)="","",('[1]2016 Results'!P42)*100)</f>
        <v/>
      </c>
      <c r="H71" s="16" t="str">
        <f>IF(('[1]2016 Results'!S42)="","",('[1]2016 Results'!S42)*100)</f>
        <v/>
      </c>
      <c r="I71" s="16" t="str">
        <f>IF(('[1]2016 Results'!V42)="","",('[1]2016 Results'!V42)*100)</f>
        <v/>
      </c>
      <c r="J71" s="16" t="str">
        <f>IF(('[1]2016 Results'!Y42)="","",('[1]2016 Results'!Y42)*100)</f>
        <v/>
      </c>
      <c r="K71" s="16" t="str">
        <f>IF(('[1]2016 Results'!AB42)="","",('[1]2016 Results'!AB42)*100)</f>
        <v/>
      </c>
      <c r="L71" s="16">
        <f>IF(('[1]2016 Results'!AE42)="","",('[1]2016 Results'!AE42)*100)</f>
        <v>76.016009887082959</v>
      </c>
      <c r="M71" s="16" t="str">
        <f>IF(('[1]2016 Results'!AH42)="","",('[1]2016 Results'!AH42)*100)</f>
        <v/>
      </c>
      <c r="N71" s="16" t="str">
        <f>IF(('[1]2016 Results'!AK42)="","",('[1]2016 Results'!AK42)*100)</f>
        <v/>
      </c>
      <c r="O71" s="16" t="str">
        <f>IF(('[1]2016 Results'!AN42)="","",('[1]2016 Results'!AN42)*100)</f>
        <v/>
      </c>
      <c r="P71" s="16" t="str">
        <f>IF(('[1]2016 Results'!AQ42)="","",('[1]2016 Results'!AQ42)*100)</f>
        <v/>
      </c>
      <c r="Q71" s="16" t="str">
        <f>IF(('[1]2016 Results'!AT42)="","",('[1]2016 Results'!AT42)*100)</f>
        <v/>
      </c>
      <c r="R71" s="16" t="str">
        <f>IF(('[1]2016 Results'!AW42)="","",('[1]2016 Results'!AW42)*100)</f>
        <v/>
      </c>
      <c r="S71" s="16" t="str">
        <f>IF(('[1]2016 Results'!AZ42)="","",('[1]2016 Results'!AZ42)*100)</f>
        <v/>
      </c>
      <c r="T71" s="16" t="str">
        <f>IF(('[1]2016 Results'!BC42)="","",('[1]2016 Results'!BC42)*100)</f>
        <v/>
      </c>
      <c r="U71" s="16" t="str">
        <f>IF(('[1]2016 Results'!BF42)="","",('[1]2016 Results'!BF42)*100)</f>
        <v/>
      </c>
      <c r="V71" s="16" t="str">
        <f>IF(('[1]2016 Results'!BI42)="","",('[1]2016 Results'!BI42)*100)</f>
        <v/>
      </c>
      <c r="W71" s="16" t="str">
        <f>IF(('[1]2016 Results'!BL42)="","",('[1]2016 Results'!BL42)*100)</f>
        <v/>
      </c>
      <c r="X71" s="16" t="str">
        <f>IF(('[1]2016 Results'!BO42)="","",('[1]2016 Results'!BO42)*100)</f>
        <v/>
      </c>
      <c r="Y71" s="16" t="str">
        <f>IF(('[1]2016 Results'!BR42)="","",('[1]2016 Results'!BR42)*100)</f>
        <v/>
      </c>
      <c r="Z71" s="17">
        <f>SUM(F71:Y71)</f>
        <v>76.016009887082959</v>
      </c>
      <c r="AA71" s="17">
        <f>IF(Z71=0,"0.00",(IF(AB71&lt;8,SUM(F71:Y71),SUM(LARGE(F71:Y71,{1,2,3,4,5,6,7,8})))))</f>
        <v>76.016009887082959</v>
      </c>
      <c r="AB71" s="7">
        <f>COUNTIF(F71:Y71,"&gt;0")</f>
        <v>1</v>
      </c>
      <c r="AC71" s="7">
        <f t="shared" si="1"/>
        <v>67</v>
      </c>
    </row>
    <row r="72" spans="2:29" x14ac:dyDescent="0.25">
      <c r="B72" s="13">
        <v>68</v>
      </c>
      <c r="C72" s="13" t="str">
        <f>'[1]2016 Results'!C97</f>
        <v>Rob</v>
      </c>
      <c r="D72" s="14" t="str">
        <f>'[1]2016 Results'!D97</f>
        <v>McLaughlin</v>
      </c>
      <c r="E72" s="15" t="str">
        <f>'[1]2016 Results'!H97</f>
        <v>M</v>
      </c>
      <c r="F72" s="16">
        <f>IF(('[1]2016 Results'!M97)="","",('[1]2016 Results'!M97)*100)</f>
        <v>69.052721817402499</v>
      </c>
      <c r="G72" s="16" t="str">
        <f>IF(('[1]2016 Results'!P97)="","",('[1]2016 Results'!P97)*100)</f>
        <v/>
      </c>
      <c r="H72" s="16" t="str">
        <f>IF(('[1]2016 Results'!S97)="","",('[1]2016 Results'!S97)*100)</f>
        <v/>
      </c>
      <c r="I72" s="16" t="str">
        <f>IF(('[1]2016 Results'!V97)="","",('[1]2016 Results'!V97)*100)</f>
        <v/>
      </c>
      <c r="J72" s="16" t="str">
        <f>IF(('[1]2016 Results'!Y97)="","",('[1]2016 Results'!Y97)*100)</f>
        <v/>
      </c>
      <c r="K72" s="16" t="str">
        <f>IF(('[1]2016 Results'!AB97)="","",('[1]2016 Results'!AB97)*100)</f>
        <v/>
      </c>
      <c r="L72" s="16" t="str">
        <f>IF(('[1]2016 Results'!AE97)="","",('[1]2016 Results'!AE97)*100)</f>
        <v/>
      </c>
      <c r="M72" s="16" t="str">
        <f>IF(('[1]2016 Results'!AH97)="","",('[1]2016 Results'!AH97)*100)</f>
        <v/>
      </c>
      <c r="N72" s="16" t="str">
        <f>IF(('[1]2016 Results'!AK97)="","",('[1]2016 Results'!AK97)*100)</f>
        <v/>
      </c>
      <c r="O72" s="16" t="str">
        <f>IF(('[1]2016 Results'!AN97)="","",('[1]2016 Results'!AN97)*100)</f>
        <v/>
      </c>
      <c r="P72" s="16" t="str">
        <f>IF(('[1]2016 Results'!AQ97)="","",('[1]2016 Results'!AQ97)*100)</f>
        <v/>
      </c>
      <c r="Q72" s="16" t="str">
        <f>IF(('[1]2016 Results'!AT97)="","",('[1]2016 Results'!AT97)*100)</f>
        <v/>
      </c>
      <c r="R72" s="16" t="str">
        <f>IF(('[1]2016 Results'!AW97)="","",('[1]2016 Results'!AW97)*100)</f>
        <v/>
      </c>
      <c r="S72" s="16" t="str">
        <f>IF(('[1]2016 Results'!AZ97)="","",('[1]2016 Results'!AZ97)*100)</f>
        <v/>
      </c>
      <c r="T72" s="16" t="str">
        <f>IF(('[1]2016 Results'!BC97)="","",('[1]2016 Results'!BC97)*100)</f>
        <v/>
      </c>
      <c r="U72" s="16" t="str">
        <f>IF(('[1]2016 Results'!BF97)="","",('[1]2016 Results'!BF97)*100)</f>
        <v/>
      </c>
      <c r="V72" s="16" t="str">
        <f>IF(('[1]2016 Results'!BI97)="","",('[1]2016 Results'!BI97)*100)</f>
        <v/>
      </c>
      <c r="W72" s="16" t="str">
        <f>IF(('[1]2016 Results'!BL97)="","",('[1]2016 Results'!BL97)*100)</f>
        <v/>
      </c>
      <c r="X72" s="16" t="str">
        <f>IF(('[1]2016 Results'!BO97)="","",('[1]2016 Results'!BO97)*100)</f>
        <v/>
      </c>
      <c r="Y72" s="16" t="str">
        <f>IF(('[1]2016 Results'!BR97)="","",('[1]2016 Results'!BR97)*100)</f>
        <v/>
      </c>
      <c r="Z72" s="17">
        <f>SUM(F72:Y72)</f>
        <v>69.052721817402499</v>
      </c>
      <c r="AA72" s="17">
        <f>IF(Z72=0,"0.00",(IF(AB72&lt;8,SUM(F72:Y72),SUM(LARGE(F72:Y72,{1,2,3,4,5,6,7,8})))))</f>
        <v>69.052721817402499</v>
      </c>
      <c r="AB72" s="7">
        <f>COUNTIF(F72:Y72,"&gt;0")</f>
        <v>1</v>
      </c>
      <c r="AC72" s="7">
        <f t="shared" si="1"/>
        <v>68</v>
      </c>
    </row>
    <row r="73" spans="2:29" x14ac:dyDescent="0.25">
      <c r="B73" s="13">
        <v>69</v>
      </c>
      <c r="C73" s="13" t="str">
        <f>'[1]2016 Results'!C131</f>
        <v xml:space="preserve">Roger </v>
      </c>
      <c r="D73" s="14" t="str">
        <f>'[1]2016 Results'!D131</f>
        <v>Teare</v>
      </c>
      <c r="E73" s="15" t="str">
        <f>'[1]2016 Results'!H131</f>
        <v>M60</v>
      </c>
      <c r="F73" s="16" t="str">
        <f>IF(('[1]2016 Results'!M131)="","",('[1]2016 Results'!M131)*100)</f>
        <v/>
      </c>
      <c r="G73" s="16" t="str">
        <f>IF(('[1]2016 Results'!P131)="","",('[1]2016 Results'!P131)*100)</f>
        <v/>
      </c>
      <c r="H73" s="16" t="str">
        <f>IF(('[1]2016 Results'!S131)="","",('[1]2016 Results'!S131)*100)</f>
        <v/>
      </c>
      <c r="I73" s="16" t="str">
        <f>IF(('[1]2016 Results'!V131)="","",('[1]2016 Results'!V131)*100)</f>
        <v/>
      </c>
      <c r="J73" s="16" t="str">
        <f>IF(('[1]2016 Results'!Y131)="","",('[1]2016 Results'!Y131)*100)</f>
        <v/>
      </c>
      <c r="K73" s="16" t="str">
        <f>IF(('[1]2016 Results'!AB131)="","",('[1]2016 Results'!AB131)*100)</f>
        <v/>
      </c>
      <c r="L73" s="16" t="str">
        <f>IF(('[1]2016 Results'!AE131)="","",('[1]2016 Results'!AE131)*100)</f>
        <v/>
      </c>
      <c r="M73" s="16" t="str">
        <f>IF(('[1]2016 Results'!AH131)="","",('[1]2016 Results'!AH131)*100)</f>
        <v/>
      </c>
      <c r="N73" s="16" t="str">
        <f>IF(('[1]2016 Results'!AK131)="","",('[1]2016 Results'!AK131)*100)</f>
        <v/>
      </c>
      <c r="O73" s="16" t="str">
        <f>IF(('[1]2016 Results'!AN131)="","",('[1]2016 Results'!AN131)*100)</f>
        <v/>
      </c>
      <c r="P73" s="16" t="str">
        <f>IF(('[1]2016 Results'!AQ131)="","",('[1]2016 Results'!AQ131)*100)</f>
        <v/>
      </c>
      <c r="Q73" s="16" t="str">
        <f>IF(('[1]2016 Results'!AT131)="","",('[1]2016 Results'!AT131)*100)</f>
        <v/>
      </c>
      <c r="R73" s="16" t="str">
        <f>IF(('[1]2016 Results'!AW131)="","",('[1]2016 Results'!AW131)*100)</f>
        <v/>
      </c>
      <c r="S73" s="16" t="str">
        <f>IF(('[1]2016 Results'!AZ131)="","",('[1]2016 Results'!AZ131)*100)</f>
        <v/>
      </c>
      <c r="T73" s="16" t="str">
        <f>IF(('[1]2016 Results'!BC131)="","",('[1]2016 Results'!BC131)*100)</f>
        <v/>
      </c>
      <c r="U73" s="16">
        <f>IF(('[1]2016 Results'!BF131)="","",('[1]2016 Results'!BF131)*100)</f>
        <v>68.390619710711505</v>
      </c>
      <c r="V73" s="16" t="str">
        <f>IF(('[1]2016 Results'!BI131)="","",('[1]2016 Results'!BI131)*100)</f>
        <v/>
      </c>
      <c r="W73" s="16" t="str">
        <f>IF(('[1]2016 Results'!BL131)="","",('[1]2016 Results'!BL131)*100)</f>
        <v/>
      </c>
      <c r="X73" s="16" t="str">
        <f>IF(('[1]2016 Results'!BO131)="","",('[1]2016 Results'!BO131)*100)</f>
        <v/>
      </c>
      <c r="Y73" s="16" t="str">
        <f>IF(('[1]2016 Results'!BR131)="","",('[1]2016 Results'!BR131)*100)</f>
        <v/>
      </c>
      <c r="Z73" s="17">
        <f>SUM(F73:Y73)</f>
        <v>68.390619710711505</v>
      </c>
      <c r="AA73" s="17">
        <f>IF(Z73=0,"0.00",(IF(AB73&lt;8,SUM(F73:Y73),SUM(LARGE(F73:Y73,{1,2,3,4,5,6,7,8})))))</f>
        <v>68.390619710711505</v>
      </c>
      <c r="AB73" s="7">
        <f>COUNTIF(F73:Y73,"&gt;0")</f>
        <v>1</v>
      </c>
      <c r="AC73" s="7">
        <f t="shared" si="1"/>
        <v>69</v>
      </c>
    </row>
    <row r="74" spans="2:29" x14ac:dyDescent="0.25">
      <c r="B74" s="13">
        <v>70</v>
      </c>
      <c r="C74" s="13" t="str">
        <f>'[1]2016 Results'!C160</f>
        <v>Daniel</v>
      </c>
      <c r="D74" s="14" t="str">
        <f>'[1]2016 Results'!D160</f>
        <v>Curtois</v>
      </c>
      <c r="E74" s="15" t="str">
        <f>'[1]2016 Results'!H160</f>
        <v>M40</v>
      </c>
      <c r="F74" s="16" t="str">
        <f>IF(('[1]2016 Results'!M160)="","",('[1]2016 Results'!M160)*100)</f>
        <v/>
      </c>
      <c r="G74" s="16" t="str">
        <f>IF(('[1]2016 Results'!P160)="","",('[1]2016 Results'!P160)*100)</f>
        <v/>
      </c>
      <c r="H74" s="16" t="str">
        <f>IF(('[1]2016 Results'!S160)="","",('[1]2016 Results'!S160)*100)</f>
        <v/>
      </c>
      <c r="I74" s="16" t="str">
        <f>IF(('[1]2016 Results'!V160)="","",('[1]2016 Results'!V160)*100)</f>
        <v/>
      </c>
      <c r="J74" s="16" t="str">
        <f>IF(('[1]2016 Results'!Y160)="","",('[1]2016 Results'!Y160)*100)</f>
        <v/>
      </c>
      <c r="K74" s="16" t="str">
        <f>IF(('[1]2016 Results'!AB160)="","",('[1]2016 Results'!AB160)*100)</f>
        <v/>
      </c>
      <c r="L74" s="16">
        <f>IF(('[1]2016 Results'!AE160)="","",('[1]2016 Results'!AE160)*100)</f>
        <v>68.3728036669213</v>
      </c>
      <c r="M74" s="16" t="str">
        <f>IF(('[1]2016 Results'!AH160)="","",('[1]2016 Results'!AH160)*100)</f>
        <v/>
      </c>
      <c r="N74" s="16" t="str">
        <f>IF(('[1]2016 Results'!AK160)="","",('[1]2016 Results'!AK160)*100)</f>
        <v/>
      </c>
      <c r="O74" s="16" t="str">
        <f>IF(('[1]2016 Results'!AN160)="","",('[1]2016 Results'!AN160)*100)</f>
        <v/>
      </c>
      <c r="P74" s="16" t="str">
        <f>IF(('[1]2016 Results'!AQ160)="","",('[1]2016 Results'!AQ160)*100)</f>
        <v/>
      </c>
      <c r="Q74" s="16" t="str">
        <f>IF(('[1]2016 Results'!AT160)="","",('[1]2016 Results'!AT160)*100)</f>
        <v/>
      </c>
      <c r="R74" s="16" t="str">
        <f>IF(('[1]2016 Results'!AW160)="","",('[1]2016 Results'!AW160)*100)</f>
        <v/>
      </c>
      <c r="S74" s="16" t="str">
        <f>IF(('[1]2016 Results'!AZ160)="","",('[1]2016 Results'!AZ160)*100)</f>
        <v/>
      </c>
      <c r="T74" s="16" t="str">
        <f>IF(('[1]2016 Results'!BC160)="","",('[1]2016 Results'!BC160)*100)</f>
        <v/>
      </c>
      <c r="U74" s="16" t="str">
        <f>IF(('[1]2016 Results'!BF160)="","",('[1]2016 Results'!BF160)*100)</f>
        <v/>
      </c>
      <c r="V74" s="16" t="str">
        <f>IF(('[1]2016 Results'!BI160)="","",('[1]2016 Results'!BI160)*100)</f>
        <v/>
      </c>
      <c r="W74" s="16" t="str">
        <f>IF(('[1]2016 Results'!BL160)="","",('[1]2016 Results'!BL160)*100)</f>
        <v/>
      </c>
      <c r="X74" s="16" t="str">
        <f>IF(('[1]2016 Results'!BO160)="","",('[1]2016 Results'!BO160)*100)</f>
        <v/>
      </c>
      <c r="Y74" s="16" t="str">
        <f>IF(('[1]2016 Results'!BR160)="","",('[1]2016 Results'!BR160)*100)</f>
        <v/>
      </c>
      <c r="Z74" s="17">
        <f>SUM(F74:Y74)</f>
        <v>68.3728036669213</v>
      </c>
      <c r="AA74" s="17">
        <f>IF(Z74=0,"0.00",(IF(AB74&lt;8,SUM(F74:Y74),SUM(LARGE(F74:Y74,{1,2,3,4,5,6,7,8})))))</f>
        <v>68.3728036669213</v>
      </c>
      <c r="AB74" s="7">
        <f>COUNTIF(F74:Y74,"&gt;0")</f>
        <v>1</v>
      </c>
      <c r="AC74" s="7">
        <f t="shared" si="1"/>
        <v>70</v>
      </c>
    </row>
    <row r="75" spans="2:29" x14ac:dyDescent="0.25">
      <c r="B75" s="13">
        <v>71</v>
      </c>
      <c r="C75" s="13" t="str">
        <f>'[1]2016 Results'!C25</f>
        <v>Rowan</v>
      </c>
      <c r="D75" s="14" t="str">
        <f>'[1]2016 Results'!D25</f>
        <v>Capper</v>
      </c>
      <c r="E75" s="15" t="str">
        <f>'[1]2016 Results'!H25</f>
        <v>M</v>
      </c>
      <c r="F75" s="16">
        <f>IF(('[1]2016 Results'!M25)="","",('[1]2016 Results'!M25)*100)</f>
        <v>68.333767400508847</v>
      </c>
      <c r="G75" s="16" t="str">
        <f>IF(('[1]2016 Results'!P25)="","",('[1]2016 Results'!P25)*100)</f>
        <v/>
      </c>
      <c r="H75" s="16" t="str">
        <f>IF(('[1]2016 Results'!S25)="","",('[1]2016 Results'!S25)*100)</f>
        <v/>
      </c>
      <c r="I75" s="16" t="str">
        <f>IF(('[1]2016 Results'!V25)="","",('[1]2016 Results'!V25)*100)</f>
        <v/>
      </c>
      <c r="J75" s="16" t="str">
        <f>IF(('[1]2016 Results'!Y25)="","",('[1]2016 Results'!Y25)*100)</f>
        <v/>
      </c>
      <c r="K75" s="16" t="str">
        <f>IF(('[1]2016 Results'!AB25)="","",('[1]2016 Results'!AB25)*100)</f>
        <v/>
      </c>
      <c r="L75" s="16" t="str">
        <f>IF(('[1]2016 Results'!AE25)="","",('[1]2016 Results'!AE25)*100)</f>
        <v/>
      </c>
      <c r="M75" s="16" t="str">
        <f>IF(('[1]2016 Results'!AH25)="","",('[1]2016 Results'!AH25)*100)</f>
        <v/>
      </c>
      <c r="N75" s="16" t="str">
        <f>IF(('[1]2016 Results'!AK25)="","",('[1]2016 Results'!AK25)*100)</f>
        <v/>
      </c>
      <c r="O75" s="16" t="str">
        <f>IF(('[1]2016 Results'!AN25)="","",('[1]2016 Results'!AN25)*100)</f>
        <v/>
      </c>
      <c r="P75" s="16" t="str">
        <f>IF(('[1]2016 Results'!AQ25)="","",('[1]2016 Results'!AQ25)*100)</f>
        <v/>
      </c>
      <c r="Q75" s="16" t="str">
        <f>IF(('[1]2016 Results'!AT25)="","",('[1]2016 Results'!AT25)*100)</f>
        <v/>
      </c>
      <c r="R75" s="16" t="str">
        <f>IF(('[1]2016 Results'!AW25)="","",('[1]2016 Results'!AW25)*100)</f>
        <v/>
      </c>
      <c r="S75" s="16" t="str">
        <f>IF(('[1]2016 Results'!AZ25)="","",('[1]2016 Results'!AZ25)*100)</f>
        <v/>
      </c>
      <c r="T75" s="16" t="str">
        <f>IF(('[1]2016 Results'!BC25)="","",('[1]2016 Results'!BC25)*100)</f>
        <v/>
      </c>
      <c r="U75" s="16" t="str">
        <f>IF(('[1]2016 Results'!BF25)="","",('[1]2016 Results'!BF25)*100)</f>
        <v/>
      </c>
      <c r="V75" s="16" t="str">
        <f>IF(('[1]2016 Results'!BI25)="","",('[1]2016 Results'!BI25)*100)</f>
        <v/>
      </c>
      <c r="W75" s="16" t="str">
        <f>IF(('[1]2016 Results'!BL25)="","",('[1]2016 Results'!BL25)*100)</f>
        <v/>
      </c>
      <c r="X75" s="16" t="str">
        <f>IF(('[1]2016 Results'!BO25)="","",('[1]2016 Results'!BO25)*100)</f>
        <v/>
      </c>
      <c r="Y75" s="16" t="str">
        <f>IF(('[1]2016 Results'!BR25)="","",('[1]2016 Results'!BR25)*100)</f>
        <v/>
      </c>
      <c r="Z75" s="17">
        <f>SUM(F75:Y75)</f>
        <v>68.333767400508847</v>
      </c>
      <c r="AA75" s="17">
        <f>IF(Z75=0,"0.00",(IF(AB75&lt;8,SUM(F75:Y75),SUM(LARGE(F75:Y75,{1,2,3,4,5,6,7,8})))))</f>
        <v>68.333767400508847</v>
      </c>
      <c r="AB75" s="7">
        <f>COUNTIF(F75:Y75,"&gt;0")</f>
        <v>1</v>
      </c>
      <c r="AC75" s="7">
        <f t="shared" si="1"/>
        <v>71</v>
      </c>
    </row>
    <row r="76" spans="2:29" x14ac:dyDescent="0.25">
      <c r="B76" s="13">
        <v>72</v>
      </c>
      <c r="C76" s="13" t="str">
        <f>'[1]2016 Results'!C122</f>
        <v>Tara</v>
      </c>
      <c r="D76" s="14" t="str">
        <f>'[1]2016 Results'!D122</f>
        <v>Schwarze-Chintapatla</v>
      </c>
      <c r="E76" s="15" t="str">
        <f>'[1]2016 Results'!H122</f>
        <v>F</v>
      </c>
      <c r="F76" s="16" t="str">
        <f>IF(('[1]2016 Results'!M122)="","",('[1]2016 Results'!M122)*100)</f>
        <v/>
      </c>
      <c r="G76" s="16" t="str">
        <f>IF(('[1]2016 Results'!P122)="","",('[1]2016 Results'!P122)*100)</f>
        <v/>
      </c>
      <c r="H76" s="16" t="str">
        <f>IF(('[1]2016 Results'!S122)="","",('[1]2016 Results'!S122)*100)</f>
        <v/>
      </c>
      <c r="I76" s="16" t="str">
        <f>IF(('[1]2016 Results'!V122)="","",('[1]2016 Results'!V122)*100)</f>
        <v/>
      </c>
      <c r="J76" s="16" t="str">
        <f>IF(('[1]2016 Results'!Y122)="","",('[1]2016 Results'!Y122)*100)</f>
        <v/>
      </c>
      <c r="K76" s="16" t="str">
        <f>IF(('[1]2016 Results'!AB122)="","",('[1]2016 Results'!AB122)*100)</f>
        <v/>
      </c>
      <c r="L76" s="16" t="str">
        <f>IF(('[1]2016 Results'!AE122)="","",('[1]2016 Results'!AE122)*100)</f>
        <v/>
      </c>
      <c r="M76" s="16" t="str">
        <f>IF(('[1]2016 Results'!AH122)="","",('[1]2016 Results'!AH122)*100)</f>
        <v/>
      </c>
      <c r="N76" s="16" t="str">
        <f>IF(('[1]2016 Results'!AK122)="","",('[1]2016 Results'!AK122)*100)</f>
        <v/>
      </c>
      <c r="O76" s="16" t="str">
        <f>IF(('[1]2016 Results'!AN122)="","",('[1]2016 Results'!AN122)*100)</f>
        <v/>
      </c>
      <c r="P76" s="16" t="str">
        <f>IF(('[1]2016 Results'!AQ122)="","",('[1]2016 Results'!AQ122)*100)</f>
        <v/>
      </c>
      <c r="Q76" s="16">
        <f>IF(('[1]2016 Results'!AT122)="","",('[1]2016 Results'!AT122)*100)</f>
        <v>68.237570526528586</v>
      </c>
      <c r="R76" s="16" t="str">
        <f>IF(('[1]2016 Results'!AW122)="","",('[1]2016 Results'!AW122)*100)</f>
        <v/>
      </c>
      <c r="S76" s="16" t="str">
        <f>IF(('[1]2016 Results'!AZ122)="","",('[1]2016 Results'!AZ122)*100)</f>
        <v/>
      </c>
      <c r="T76" s="16" t="str">
        <f>IF(('[1]2016 Results'!BC122)="","",('[1]2016 Results'!BC122)*100)</f>
        <v/>
      </c>
      <c r="U76" s="16" t="str">
        <f>IF(('[1]2016 Results'!BF122)="","",('[1]2016 Results'!BF122)*100)</f>
        <v/>
      </c>
      <c r="V76" s="16" t="str">
        <f>IF(('[1]2016 Results'!BI122)="","",('[1]2016 Results'!BI122)*100)</f>
        <v/>
      </c>
      <c r="W76" s="16" t="str">
        <f>IF(('[1]2016 Results'!BL122)="","",('[1]2016 Results'!BL122)*100)</f>
        <v/>
      </c>
      <c r="X76" s="16" t="str">
        <f>IF(('[1]2016 Results'!BO122)="","",('[1]2016 Results'!BO122)*100)</f>
        <v/>
      </c>
      <c r="Y76" s="16" t="str">
        <f>IF(('[1]2016 Results'!BR122)="","",('[1]2016 Results'!BR122)*100)</f>
        <v/>
      </c>
      <c r="Z76" s="17">
        <f>SUM(F76:Y76)</f>
        <v>68.237570526528586</v>
      </c>
      <c r="AA76" s="17">
        <f>IF(Z76=0,"0.00",(IF(AB76&lt;8,SUM(F76:Y76),SUM(LARGE(F76:Y76,{1,2,3,4,5,6,7,8})))))</f>
        <v>68.237570526528586</v>
      </c>
      <c r="AB76" s="7">
        <f>COUNTIF(F76:Y76,"&gt;0")</f>
        <v>1</v>
      </c>
      <c r="AC76" s="7">
        <f t="shared" si="1"/>
        <v>72</v>
      </c>
    </row>
    <row r="77" spans="2:29" x14ac:dyDescent="0.25">
      <c r="B77" s="13">
        <v>73</v>
      </c>
      <c r="C77" s="13" t="str">
        <f>'[1]2016 Results'!C118</f>
        <v>Juliet</v>
      </c>
      <c r="D77" s="14" t="str">
        <f>'[1]2016 Results'!D118</f>
        <v>Robson</v>
      </c>
      <c r="E77" s="15" t="str">
        <f>'[1]2016 Results'!H118</f>
        <v>F45</v>
      </c>
      <c r="F77" s="16" t="str">
        <f>IF(('[1]2016 Results'!M118)="","",('[1]2016 Results'!M118)*100)</f>
        <v/>
      </c>
      <c r="G77" s="16" t="str">
        <f>IF(('[1]2016 Results'!P118)="","",('[1]2016 Results'!P118)*100)</f>
        <v/>
      </c>
      <c r="H77" s="16" t="str">
        <f>IF(('[1]2016 Results'!S118)="","",('[1]2016 Results'!S118)*100)</f>
        <v/>
      </c>
      <c r="I77" s="16" t="str">
        <f>IF(('[1]2016 Results'!V118)="","",('[1]2016 Results'!V118)*100)</f>
        <v/>
      </c>
      <c r="J77" s="16" t="str">
        <f>IF(('[1]2016 Results'!Y118)="","",('[1]2016 Results'!Y118)*100)</f>
        <v/>
      </c>
      <c r="K77" s="16" t="str">
        <f>IF(('[1]2016 Results'!AB118)="","",('[1]2016 Results'!AB118)*100)</f>
        <v/>
      </c>
      <c r="L77" s="16" t="str">
        <f>IF(('[1]2016 Results'!AE118)="","",('[1]2016 Results'!AE118)*100)</f>
        <v/>
      </c>
      <c r="M77" s="16" t="str">
        <f>IF(('[1]2016 Results'!AH118)="","",('[1]2016 Results'!AH118)*100)</f>
        <v/>
      </c>
      <c r="N77" s="16" t="str">
        <f>IF(('[1]2016 Results'!AK118)="","",('[1]2016 Results'!AK118)*100)</f>
        <v/>
      </c>
      <c r="O77" s="16" t="str">
        <f>IF(('[1]2016 Results'!AN118)="","",('[1]2016 Results'!AN118)*100)</f>
        <v/>
      </c>
      <c r="P77" s="16" t="str">
        <f>IF(('[1]2016 Results'!AQ118)="","",('[1]2016 Results'!AQ118)*100)</f>
        <v/>
      </c>
      <c r="Q77" s="16" t="str">
        <f>IF(('[1]2016 Results'!AT118)="","",('[1]2016 Results'!AT118)*100)</f>
        <v/>
      </c>
      <c r="R77" s="16" t="str">
        <f>IF(('[1]2016 Results'!AW118)="","",('[1]2016 Results'!AW118)*100)</f>
        <v/>
      </c>
      <c r="S77" s="16" t="str">
        <f>IF(('[1]2016 Results'!AZ118)="","",('[1]2016 Results'!AZ118)*100)</f>
        <v/>
      </c>
      <c r="T77" s="16" t="str">
        <f>IF(('[1]2016 Results'!BC118)="","",('[1]2016 Results'!BC118)*100)</f>
        <v/>
      </c>
      <c r="U77" s="16" t="str">
        <f>IF(('[1]2016 Results'!BF118)="","",('[1]2016 Results'!BF118)*100)</f>
        <v/>
      </c>
      <c r="V77" s="16" t="str">
        <f>IF(('[1]2016 Results'!BI118)="","",('[1]2016 Results'!BI118)*100)</f>
        <v/>
      </c>
      <c r="W77" s="16" t="str">
        <f>IF(('[1]2016 Results'!BL118)="","",('[1]2016 Results'!BL118)*100)</f>
        <v/>
      </c>
      <c r="X77" s="16" t="str">
        <f>IF(('[1]2016 Results'!BO118)="","",('[1]2016 Results'!BO118)*100)</f>
        <v/>
      </c>
      <c r="Y77" s="16">
        <f>IF(('[1]2016 Results'!BR118)="","",('[1]2016 Results'!BR118)*100)</f>
        <v>67.491096366902369</v>
      </c>
      <c r="Z77" s="17">
        <f>SUM(F77:Y77)</f>
        <v>67.491096366902369</v>
      </c>
      <c r="AA77" s="17">
        <f>IF(Z77=0,"0.00",(IF(AB77&lt;8,SUM(F77:Y77),SUM(LARGE(F77:Y77,{1,2,3,4,5,6,7,8})))))</f>
        <v>67.491096366902369</v>
      </c>
      <c r="AB77" s="7">
        <f>COUNTIF(F77:Y77,"&gt;0")</f>
        <v>1</v>
      </c>
      <c r="AC77" s="7">
        <f t="shared" si="1"/>
        <v>73</v>
      </c>
    </row>
    <row r="78" spans="2:29" x14ac:dyDescent="0.25">
      <c r="B78" s="13">
        <v>74</v>
      </c>
      <c r="C78" s="13" t="str">
        <f>'[1]2016 Results'!C135</f>
        <v>Elaine</v>
      </c>
      <c r="D78" s="14" t="str">
        <f>'[1]2016 Results'!D135</f>
        <v>Walker</v>
      </c>
      <c r="E78" s="15" t="str">
        <f>'[1]2016 Results'!H135</f>
        <v>F45</v>
      </c>
      <c r="F78" s="16" t="str">
        <f>IF(('[1]2016 Results'!M135)="","",('[1]2016 Results'!M135)*100)</f>
        <v/>
      </c>
      <c r="G78" s="16" t="str">
        <f>IF(('[1]2016 Results'!P135)="","",('[1]2016 Results'!P135)*100)</f>
        <v/>
      </c>
      <c r="H78" s="16" t="str">
        <f>IF(('[1]2016 Results'!S135)="","",('[1]2016 Results'!S135)*100)</f>
        <v/>
      </c>
      <c r="I78" s="16" t="str">
        <f>IF(('[1]2016 Results'!V135)="","",('[1]2016 Results'!V135)*100)</f>
        <v/>
      </c>
      <c r="J78" s="16" t="str">
        <f>IF(('[1]2016 Results'!Y135)="","",('[1]2016 Results'!Y135)*100)</f>
        <v/>
      </c>
      <c r="K78" s="16" t="str">
        <f>IF(('[1]2016 Results'!AB135)="","",('[1]2016 Results'!AB135)*100)</f>
        <v/>
      </c>
      <c r="L78" s="16" t="str">
        <f>IF(('[1]2016 Results'!AE135)="","",('[1]2016 Results'!AE135)*100)</f>
        <v/>
      </c>
      <c r="M78" s="16" t="str">
        <f>IF(('[1]2016 Results'!AH135)="","",('[1]2016 Results'!AH135)*100)</f>
        <v/>
      </c>
      <c r="N78" s="16" t="str">
        <f>IF(('[1]2016 Results'!AK135)="","",('[1]2016 Results'!AK135)*100)</f>
        <v/>
      </c>
      <c r="O78" s="16" t="str">
        <f>IF(('[1]2016 Results'!AN135)="","",('[1]2016 Results'!AN135)*100)</f>
        <v/>
      </c>
      <c r="P78" s="16" t="str">
        <f>IF(('[1]2016 Results'!AQ135)="","",('[1]2016 Results'!AQ135)*100)</f>
        <v/>
      </c>
      <c r="Q78" s="16" t="str">
        <f>IF(('[1]2016 Results'!AT135)="","",('[1]2016 Results'!AT135)*100)</f>
        <v/>
      </c>
      <c r="R78" s="16">
        <f>IF(('[1]2016 Results'!AW135)="","",('[1]2016 Results'!AW135)*100)</f>
        <v>64.948428628082567</v>
      </c>
      <c r="S78" s="16" t="str">
        <f>IF(('[1]2016 Results'!AZ135)="","",('[1]2016 Results'!AZ135)*100)</f>
        <v/>
      </c>
      <c r="T78" s="16" t="str">
        <f>IF(('[1]2016 Results'!BC135)="","",('[1]2016 Results'!BC135)*100)</f>
        <v/>
      </c>
      <c r="U78" s="16" t="str">
        <f>IF(('[1]2016 Results'!BF135)="","",('[1]2016 Results'!BF135)*100)</f>
        <v/>
      </c>
      <c r="V78" s="16" t="str">
        <f>IF(('[1]2016 Results'!BI135)="","",('[1]2016 Results'!BI135)*100)</f>
        <v/>
      </c>
      <c r="W78" s="16" t="str">
        <f>IF(('[1]2016 Results'!BL135)="","",('[1]2016 Results'!BL135)*100)</f>
        <v/>
      </c>
      <c r="X78" s="16" t="str">
        <f>IF(('[1]2016 Results'!BO135)="","",('[1]2016 Results'!BO135)*100)</f>
        <v/>
      </c>
      <c r="Y78" s="16" t="str">
        <f>IF(('[1]2016 Results'!BR135)="","",('[1]2016 Results'!BR135)*100)</f>
        <v/>
      </c>
      <c r="Z78" s="17">
        <f>SUM(F78:Y78)</f>
        <v>64.948428628082567</v>
      </c>
      <c r="AA78" s="17">
        <f>IF(Z78=0,"0.00",(IF(AB78&lt;8,SUM(F78:Y78),SUM(LARGE(F78:Y78,{1,2,3,4,5,6,7,8})))))</f>
        <v>64.948428628082567</v>
      </c>
      <c r="AB78" s="7">
        <f>COUNTIF(F78:Y78,"&gt;0")</f>
        <v>1</v>
      </c>
      <c r="AC78" s="7">
        <f t="shared" si="1"/>
        <v>74</v>
      </c>
    </row>
    <row r="79" spans="2:29" x14ac:dyDescent="0.25">
      <c r="B79" s="13">
        <v>75</v>
      </c>
      <c r="C79" s="13" t="str">
        <f>'[1]2016 Results'!C72</f>
        <v>Lyndsey</v>
      </c>
      <c r="D79" s="14" t="str">
        <f>'[1]2016 Results'!D72</f>
        <v>Jecock</v>
      </c>
      <c r="E79" s="15" t="str">
        <f>'[1]2016 Results'!H72</f>
        <v>F35</v>
      </c>
      <c r="F79" s="16" t="str">
        <f>IF(('[1]2016 Results'!M72)="","",('[1]2016 Results'!M72)*100)</f>
        <v/>
      </c>
      <c r="G79" s="16" t="str">
        <f>IF(('[1]2016 Results'!P72)="","",('[1]2016 Results'!P72)*100)</f>
        <v/>
      </c>
      <c r="H79" s="16" t="str">
        <f>IF(('[1]2016 Results'!S72)="","",('[1]2016 Results'!S72)*100)</f>
        <v/>
      </c>
      <c r="I79" s="16" t="str">
        <f>IF(('[1]2016 Results'!V72)="","",('[1]2016 Results'!V72)*100)</f>
        <v/>
      </c>
      <c r="J79" s="16" t="str">
        <f>IF(('[1]2016 Results'!Y72)="","",('[1]2016 Results'!Y72)*100)</f>
        <v/>
      </c>
      <c r="K79" s="16" t="str">
        <f>IF(('[1]2016 Results'!AB72)="","",('[1]2016 Results'!AB72)*100)</f>
        <v/>
      </c>
      <c r="L79" s="16" t="str">
        <f>IF(('[1]2016 Results'!AE72)="","",('[1]2016 Results'!AE72)*100)</f>
        <v/>
      </c>
      <c r="M79" s="16" t="str">
        <f>IF(('[1]2016 Results'!AH72)="","",('[1]2016 Results'!AH72)*100)</f>
        <v/>
      </c>
      <c r="N79" s="16" t="str">
        <f>IF(('[1]2016 Results'!AK72)="","",('[1]2016 Results'!AK72)*100)</f>
        <v/>
      </c>
      <c r="O79" s="16" t="str">
        <f>IF(('[1]2016 Results'!AN72)="","",('[1]2016 Results'!AN72)*100)</f>
        <v/>
      </c>
      <c r="P79" s="16" t="str">
        <f>IF(('[1]2016 Results'!AQ72)="","",('[1]2016 Results'!AQ72)*100)</f>
        <v/>
      </c>
      <c r="Q79" s="16" t="str">
        <f>IF(('[1]2016 Results'!AT72)="","",('[1]2016 Results'!AT72)*100)</f>
        <v/>
      </c>
      <c r="R79" s="16">
        <f>IF(('[1]2016 Results'!AW72)="","",('[1]2016 Results'!AW72)*100)</f>
        <v>64.947499225090695</v>
      </c>
      <c r="S79" s="16" t="str">
        <f>IF(('[1]2016 Results'!AZ72)="","",('[1]2016 Results'!AZ72)*100)</f>
        <v/>
      </c>
      <c r="T79" s="16" t="str">
        <f>IF(('[1]2016 Results'!BC72)="","",('[1]2016 Results'!BC72)*100)</f>
        <v/>
      </c>
      <c r="U79" s="16" t="str">
        <f>IF(('[1]2016 Results'!BF72)="","",('[1]2016 Results'!BF72)*100)</f>
        <v/>
      </c>
      <c r="V79" s="16" t="str">
        <f>IF(('[1]2016 Results'!BI72)="","",('[1]2016 Results'!BI72)*100)</f>
        <v/>
      </c>
      <c r="W79" s="16" t="str">
        <f>IF(('[1]2016 Results'!BL72)="","",('[1]2016 Results'!BL72)*100)</f>
        <v/>
      </c>
      <c r="X79" s="16" t="str">
        <f>IF(('[1]2016 Results'!BO72)="","",('[1]2016 Results'!BO72)*100)</f>
        <v/>
      </c>
      <c r="Y79" s="16" t="str">
        <f>IF(('[1]2016 Results'!BR72)="","",('[1]2016 Results'!BR72)*100)</f>
        <v/>
      </c>
      <c r="Z79" s="17">
        <f>SUM(F79:Y79)</f>
        <v>64.947499225090695</v>
      </c>
      <c r="AA79" s="17">
        <f>IF(Z79=0,"0.00",(IF(AB79&lt;8,SUM(F79:Y79),SUM(LARGE(F79:Y79,{1,2,3,4,5,6,7,8})))))</f>
        <v>64.947499225090695</v>
      </c>
      <c r="AB79" s="7">
        <f>COUNTIF(F79:Y79,"&gt;0")</f>
        <v>1</v>
      </c>
      <c r="AC79" s="7">
        <f t="shared" si="1"/>
        <v>75</v>
      </c>
    </row>
    <row r="80" spans="2:29" x14ac:dyDescent="0.25">
      <c r="B80" s="13">
        <v>76</v>
      </c>
      <c r="C80" s="13" t="str">
        <f>'[1]2016 Results'!C120</f>
        <v>Derick</v>
      </c>
      <c r="D80" s="14" t="str">
        <f>'[1]2016 Results'!D120</f>
        <v>Sargent</v>
      </c>
      <c r="E80" s="15" t="str">
        <f>'[1]2016 Results'!H120</f>
        <v>M50</v>
      </c>
      <c r="F80" s="16">
        <f>IF(('[1]2016 Results'!M120)="","",('[1]2016 Results'!M120)*100)</f>
        <v>56.749586584017287</v>
      </c>
      <c r="G80" s="16" t="str">
        <f>IF(('[1]2016 Results'!P120)="","",('[1]2016 Results'!P120)*100)</f>
        <v/>
      </c>
      <c r="H80" s="16" t="str">
        <f>IF(('[1]2016 Results'!S120)="","",('[1]2016 Results'!S120)*100)</f>
        <v/>
      </c>
      <c r="I80" s="16" t="str">
        <f>IF(('[1]2016 Results'!V120)="","",('[1]2016 Results'!V120)*100)</f>
        <v/>
      </c>
      <c r="J80" s="16" t="str">
        <f>IF(('[1]2016 Results'!Y120)="","",('[1]2016 Results'!Y120)*100)</f>
        <v/>
      </c>
      <c r="K80" s="16" t="str">
        <f>IF(('[1]2016 Results'!AB120)="","",('[1]2016 Results'!AB120)*100)</f>
        <v/>
      </c>
      <c r="L80" s="16" t="str">
        <f>IF(('[1]2016 Results'!AE120)="","",('[1]2016 Results'!AE120)*100)</f>
        <v/>
      </c>
      <c r="M80" s="16" t="str">
        <f>IF(('[1]2016 Results'!AH120)="","",('[1]2016 Results'!AH120)*100)</f>
        <v/>
      </c>
      <c r="N80" s="16" t="str">
        <f>IF(('[1]2016 Results'!AK120)="","",('[1]2016 Results'!AK120)*100)</f>
        <v/>
      </c>
      <c r="O80" s="16" t="str">
        <f>IF(('[1]2016 Results'!AN120)="","",('[1]2016 Results'!AN120)*100)</f>
        <v/>
      </c>
      <c r="P80" s="16" t="str">
        <f>IF(('[1]2016 Results'!AQ120)="","",('[1]2016 Results'!AQ120)*100)</f>
        <v/>
      </c>
      <c r="Q80" s="16" t="str">
        <f>IF(('[1]2016 Results'!AT120)="","",('[1]2016 Results'!AT120)*100)</f>
        <v/>
      </c>
      <c r="R80" s="16" t="str">
        <f>IF(('[1]2016 Results'!AW120)="","",('[1]2016 Results'!AW120)*100)</f>
        <v/>
      </c>
      <c r="S80" s="16" t="str">
        <f>IF(('[1]2016 Results'!AZ120)="","",('[1]2016 Results'!AZ120)*100)</f>
        <v/>
      </c>
      <c r="T80" s="16" t="str">
        <f>IF(('[1]2016 Results'!BC120)="","",('[1]2016 Results'!BC120)*100)</f>
        <v/>
      </c>
      <c r="U80" s="16" t="str">
        <f>IF(('[1]2016 Results'!BF120)="","",('[1]2016 Results'!BF120)*100)</f>
        <v/>
      </c>
      <c r="V80" s="16" t="str">
        <f>IF(('[1]2016 Results'!BI120)="","",('[1]2016 Results'!BI120)*100)</f>
        <v/>
      </c>
      <c r="W80" s="16" t="str">
        <f>IF(('[1]2016 Results'!BL120)="","",('[1]2016 Results'!BL120)*100)</f>
        <v/>
      </c>
      <c r="X80" s="16" t="str">
        <f>IF(('[1]2016 Results'!BO120)="","",('[1]2016 Results'!BO120)*100)</f>
        <v/>
      </c>
      <c r="Y80" s="16" t="str">
        <f>IF(('[1]2016 Results'!BR120)="","",('[1]2016 Results'!BR120)*100)</f>
        <v/>
      </c>
      <c r="Z80" s="17">
        <f>SUM(F80:Y80)</f>
        <v>56.749586584017287</v>
      </c>
      <c r="AA80" s="17">
        <f>IF(Z80=0,"0.00",(IF(AB80&lt;8,SUM(F80:Y80),SUM(LARGE(F80:Y80,{1,2,3,4,5,6,7,8})))))</f>
        <v>56.749586584017287</v>
      </c>
      <c r="AB80" s="7">
        <f>COUNTIF(F80:Y80,"&gt;0")</f>
        <v>1</v>
      </c>
      <c r="AC80" s="7">
        <f t="shared" si="1"/>
        <v>76</v>
      </c>
    </row>
    <row r="81" spans="2:29" x14ac:dyDescent="0.25">
      <c r="B81" s="13">
        <v>77</v>
      </c>
      <c r="C81" s="13" t="str">
        <f>'[1]2016 Results'!C101</f>
        <v>Roger</v>
      </c>
      <c r="D81" s="14" t="str">
        <f>'[1]2016 Results'!D101</f>
        <v>Nicholls</v>
      </c>
      <c r="E81" s="15" t="str">
        <f>'[1]2016 Results'!H101</f>
        <v>M70</v>
      </c>
      <c r="F81" s="16" t="str">
        <f>IF(('[1]2016 Results'!M101)="","",('[1]2016 Results'!M101)*100)</f>
        <v/>
      </c>
      <c r="G81" s="16" t="str">
        <f>IF(('[1]2016 Results'!P101)="","",('[1]2016 Results'!P101)*100)</f>
        <v/>
      </c>
      <c r="H81" s="16" t="str">
        <f>IF(('[1]2016 Results'!S101)="","",('[1]2016 Results'!S101)*100)</f>
        <v/>
      </c>
      <c r="I81" s="16" t="str">
        <f>IF(('[1]2016 Results'!V101)="","",('[1]2016 Results'!V101)*100)</f>
        <v/>
      </c>
      <c r="J81" s="16" t="str">
        <f>IF(('[1]2016 Results'!Y101)="","",('[1]2016 Results'!Y101)*100)</f>
        <v/>
      </c>
      <c r="K81" s="16" t="str">
        <f>IF(('[1]2016 Results'!AB101)="","",('[1]2016 Results'!AB101)*100)</f>
        <v/>
      </c>
      <c r="L81" s="16" t="str">
        <f>IF(('[1]2016 Results'!AE101)="","",('[1]2016 Results'!AE101)*100)</f>
        <v/>
      </c>
      <c r="M81" s="16" t="str">
        <f>IF(('[1]2016 Results'!AH101)="","",('[1]2016 Results'!AH101)*100)</f>
        <v/>
      </c>
      <c r="N81" s="16" t="str">
        <f>IF(('[1]2016 Results'!AK101)="","",('[1]2016 Results'!AK101)*100)</f>
        <v/>
      </c>
      <c r="O81" s="16" t="str">
        <f>IF(('[1]2016 Results'!AN101)="","",('[1]2016 Results'!AN101)*100)</f>
        <v/>
      </c>
      <c r="P81" s="16" t="str">
        <f>IF(('[1]2016 Results'!AQ101)="","",('[1]2016 Results'!AQ101)*100)</f>
        <v/>
      </c>
      <c r="Q81" s="16" t="str">
        <f>IF(('[1]2016 Results'!AT101)="","",('[1]2016 Results'!AT101)*100)</f>
        <v/>
      </c>
      <c r="R81" s="16" t="str">
        <f>IF(('[1]2016 Results'!AW101)="","",('[1]2016 Results'!AW101)*100)</f>
        <v/>
      </c>
      <c r="S81" s="16" t="str">
        <f>IF(('[1]2016 Results'!AZ101)="","",('[1]2016 Results'!AZ101)*100)</f>
        <v/>
      </c>
      <c r="T81" s="16" t="str">
        <f>IF(('[1]2016 Results'!BC101)="","",('[1]2016 Results'!BC101)*100)</f>
        <v/>
      </c>
      <c r="U81" s="16" t="str">
        <f>IF(('[1]2016 Results'!BF101)="","",('[1]2016 Results'!BF101)*100)</f>
        <v/>
      </c>
      <c r="V81" s="16">
        <f>IF(('[1]2016 Results'!BI101)="","",('[1]2016 Results'!BI101)*100)</f>
        <v>55.6708171634424</v>
      </c>
      <c r="W81" s="16" t="str">
        <f>IF(('[1]2016 Results'!BL101)="","",('[1]2016 Results'!BL101)*100)</f>
        <v/>
      </c>
      <c r="X81" s="16" t="str">
        <f>IF(('[1]2016 Results'!BO101)="","",('[1]2016 Results'!BO101)*100)</f>
        <v/>
      </c>
      <c r="Y81" s="16" t="str">
        <f>IF(('[1]2016 Results'!BR101)="","",('[1]2016 Results'!BR101)*100)</f>
        <v/>
      </c>
      <c r="Z81" s="17">
        <f>SUM(F81:Y81)</f>
        <v>55.6708171634424</v>
      </c>
      <c r="AA81" s="17">
        <f>IF(Z81=0,"0.00",(IF(AB81&lt;8,SUM(F81:Y81),SUM(LARGE(F81:Y81,{1,2,3,4,5,6,7,8})))))</f>
        <v>55.6708171634424</v>
      </c>
      <c r="AB81" s="7">
        <f>COUNTIF(F81:Y81,"&gt;0")</f>
        <v>1</v>
      </c>
      <c r="AC81" s="7">
        <f t="shared" si="1"/>
        <v>77</v>
      </c>
    </row>
    <row r="82" spans="2:29" x14ac:dyDescent="0.25">
      <c r="B82" s="13">
        <v>78</v>
      </c>
      <c r="C82" s="13" t="str">
        <f>'[1]2016 Results'!C159</f>
        <v>John</v>
      </c>
      <c r="D82" s="14" t="str">
        <f>'[1]2016 Results'!D159</f>
        <v>Morris</v>
      </c>
      <c r="E82" s="15" t="str">
        <f>'[1]2016 Results'!H159</f>
        <v>M</v>
      </c>
      <c r="F82" s="16" t="str">
        <f>IF(('[1]2016 Results'!M159)="","",('[1]2016 Results'!M159)*100)</f>
        <v/>
      </c>
      <c r="G82" s="16" t="str">
        <f>IF(('[1]2016 Results'!P159)="","",('[1]2016 Results'!P159)*100)</f>
        <v/>
      </c>
      <c r="H82" s="16" t="str">
        <f>IF(('[1]2016 Results'!S159)="","",('[1]2016 Results'!S159)*100)</f>
        <v/>
      </c>
      <c r="I82" s="16" t="str">
        <f>IF(('[1]2016 Results'!V159)="","",('[1]2016 Results'!V159)*100)</f>
        <v/>
      </c>
      <c r="J82" s="16" t="str">
        <f>IF(('[1]2016 Results'!Y159)="","",('[1]2016 Results'!Y159)*100)</f>
        <v/>
      </c>
      <c r="K82" s="16" t="str">
        <f>IF(('[1]2016 Results'!AB159)="","",('[1]2016 Results'!AB159)*100)</f>
        <v/>
      </c>
      <c r="L82" s="16" t="str">
        <f>IF(('[1]2016 Results'!AE159)="","",('[1]2016 Results'!AE159)*100)</f>
        <v/>
      </c>
      <c r="M82" s="16" t="str">
        <f>IF(('[1]2016 Results'!AH159)="","",('[1]2016 Results'!AH159)*100)</f>
        <v/>
      </c>
      <c r="N82" s="16">
        <f>IF(('[1]2016 Results'!AK159)="","",('[1]2016 Results'!AK159)*100)</f>
        <v>54.947906269147552</v>
      </c>
      <c r="O82" s="16" t="str">
        <f>IF(('[1]2016 Results'!AN159)="","",('[1]2016 Results'!AN159)*100)</f>
        <v/>
      </c>
      <c r="P82" s="16" t="str">
        <f>IF(('[1]2016 Results'!AQ159)="","",('[1]2016 Results'!AQ159)*100)</f>
        <v/>
      </c>
      <c r="Q82" s="16" t="str">
        <f>IF(('[1]2016 Results'!AT159)="","",('[1]2016 Results'!AT159)*100)</f>
        <v/>
      </c>
      <c r="R82" s="16" t="str">
        <f>IF(('[1]2016 Results'!AW159)="","",('[1]2016 Results'!AW159)*100)</f>
        <v/>
      </c>
      <c r="S82" s="16" t="str">
        <f>IF(('[1]2016 Results'!AZ159)="","",('[1]2016 Results'!AZ159)*100)</f>
        <v/>
      </c>
      <c r="T82" s="16" t="str">
        <f>IF(('[1]2016 Results'!BC159)="","",('[1]2016 Results'!BC159)*100)</f>
        <v/>
      </c>
      <c r="U82" s="16" t="str">
        <f>IF(('[1]2016 Results'!BF159)="","",('[1]2016 Results'!BF159)*100)</f>
        <v/>
      </c>
      <c r="V82" s="16" t="str">
        <f>IF(('[1]2016 Results'!BI159)="","",('[1]2016 Results'!BI159)*100)</f>
        <v/>
      </c>
      <c r="W82" s="16" t="str">
        <f>IF(('[1]2016 Results'!BL159)="","",('[1]2016 Results'!BL159)*100)</f>
        <v/>
      </c>
      <c r="X82" s="16" t="str">
        <f>IF(('[1]2016 Results'!BO159)="","",('[1]2016 Results'!BO159)*100)</f>
        <v/>
      </c>
      <c r="Y82" s="16" t="str">
        <f>IF(('[1]2016 Results'!BR159)="","",('[1]2016 Results'!BR159)*100)</f>
        <v/>
      </c>
      <c r="Z82" s="17">
        <f>SUM(F82:Y82)</f>
        <v>54.947906269147552</v>
      </c>
      <c r="AA82" s="17">
        <f>IF(Z82=0,"0.00",(IF(AB82&lt;8,SUM(F82:Y82),SUM(LARGE(F82:Y82,{1,2,3,4,5,6,7,8})))))</f>
        <v>54.947906269147552</v>
      </c>
      <c r="AB82" s="7">
        <f>COUNTIF(F82:Y82,"&gt;0")</f>
        <v>1</v>
      </c>
      <c r="AC82" s="7">
        <f t="shared" si="1"/>
        <v>78</v>
      </c>
    </row>
    <row r="83" spans="2:29" x14ac:dyDescent="0.25">
      <c r="B83" s="13">
        <v>79</v>
      </c>
      <c r="C83" s="13" t="str">
        <f>'[1]2016 Results'!C71</f>
        <v>Jaki</v>
      </c>
      <c r="D83" s="14" t="str">
        <f>'[1]2016 Results'!D71</f>
        <v>Jarvis</v>
      </c>
      <c r="E83" s="15" t="str">
        <f>'[1]2016 Results'!H71</f>
        <v>F45</v>
      </c>
      <c r="F83" s="16" t="str">
        <f>IF(('[1]2016 Results'!M71)="","",('[1]2016 Results'!M71)*100)</f>
        <v/>
      </c>
      <c r="G83" s="16" t="str">
        <f>IF(('[1]2016 Results'!P71)="","",('[1]2016 Results'!P71)*100)</f>
        <v/>
      </c>
      <c r="H83" s="16" t="str">
        <f>IF(('[1]2016 Results'!S71)="","",('[1]2016 Results'!S71)*100)</f>
        <v/>
      </c>
      <c r="I83" s="16" t="str">
        <f>IF(('[1]2016 Results'!V71)="","",('[1]2016 Results'!V71)*100)</f>
        <v/>
      </c>
      <c r="J83" s="16" t="str">
        <f>IF(('[1]2016 Results'!Y71)="","",('[1]2016 Results'!Y71)*100)</f>
        <v/>
      </c>
      <c r="K83" s="16" t="str">
        <f>IF(('[1]2016 Results'!AB71)="","",('[1]2016 Results'!AB71)*100)</f>
        <v/>
      </c>
      <c r="L83" s="16" t="str">
        <f>IF(('[1]2016 Results'!AE71)="","",('[1]2016 Results'!AE71)*100)</f>
        <v/>
      </c>
      <c r="M83" s="16" t="str">
        <f>IF(('[1]2016 Results'!AH71)="","",('[1]2016 Results'!AH71)*100)</f>
        <v/>
      </c>
      <c r="N83" s="16" t="str">
        <f>IF(('[1]2016 Results'!AK71)="","",('[1]2016 Results'!AK71)*100)</f>
        <v/>
      </c>
      <c r="O83" s="16" t="str">
        <f>IF(('[1]2016 Results'!AN71)="","",('[1]2016 Results'!AN71)*100)</f>
        <v/>
      </c>
      <c r="P83" s="16" t="str">
        <f>IF(('[1]2016 Results'!AQ71)="","",('[1]2016 Results'!AQ71)*100)</f>
        <v/>
      </c>
      <c r="Q83" s="16" t="str">
        <f>IF(('[1]2016 Results'!AT71)="","",('[1]2016 Results'!AT71)*100)</f>
        <v/>
      </c>
      <c r="R83" s="16">
        <f>IF(('[1]2016 Results'!AW71)="","",('[1]2016 Results'!AW71)*100)</f>
        <v>54.473716850648159</v>
      </c>
      <c r="S83" s="16" t="str">
        <f>IF(('[1]2016 Results'!AZ71)="","",('[1]2016 Results'!AZ71)*100)</f>
        <v/>
      </c>
      <c r="T83" s="16" t="str">
        <f>IF(('[1]2016 Results'!BC71)="","",('[1]2016 Results'!BC71)*100)</f>
        <v/>
      </c>
      <c r="U83" s="16" t="str">
        <f>IF(('[1]2016 Results'!BF71)="","",('[1]2016 Results'!BF71)*100)</f>
        <v/>
      </c>
      <c r="V83" s="16" t="str">
        <f>IF(('[1]2016 Results'!BI71)="","",('[1]2016 Results'!BI71)*100)</f>
        <v/>
      </c>
      <c r="W83" s="16" t="str">
        <f>IF(('[1]2016 Results'!BL71)="","",('[1]2016 Results'!BL71)*100)</f>
        <v/>
      </c>
      <c r="X83" s="16" t="str">
        <f>IF(('[1]2016 Results'!BO71)="","",('[1]2016 Results'!BO71)*100)</f>
        <v/>
      </c>
      <c r="Y83" s="16" t="str">
        <f>IF(('[1]2016 Results'!BR71)="","",('[1]2016 Results'!BR71)*100)</f>
        <v/>
      </c>
      <c r="Z83" s="17">
        <f>SUM(F83:Y83)</f>
        <v>54.473716850648159</v>
      </c>
      <c r="AA83" s="17">
        <f>IF(Z83=0,"0.00",(IF(AB83&lt;8,SUM(F83:Y83),SUM(LARGE(F83:Y83,{1,2,3,4,5,6,7,8})))))</f>
        <v>54.473716850648159</v>
      </c>
      <c r="AB83" s="7">
        <f>COUNTIF(F83:Y83,"&gt;0")</f>
        <v>1</v>
      </c>
      <c r="AC83" s="7">
        <f t="shared" si="1"/>
        <v>79</v>
      </c>
    </row>
    <row r="84" spans="2:29" x14ac:dyDescent="0.25">
      <c r="B84" s="13">
        <v>80</v>
      </c>
      <c r="C84" s="13" t="str">
        <f>'[1]2016 Results'!C149</f>
        <v>Bernie</v>
      </c>
      <c r="D84" s="14" t="str">
        <f>'[1]2016 Results'!D149</f>
        <v>Wood</v>
      </c>
      <c r="E84" s="15" t="str">
        <f>'[1]2016 Results'!H149</f>
        <v>F45</v>
      </c>
      <c r="F84" s="16" t="str">
        <f>IF(('[1]2016 Results'!M149)="","",('[1]2016 Results'!M149)*100)</f>
        <v/>
      </c>
      <c r="G84" s="16" t="str">
        <f>IF(('[1]2016 Results'!P149)="","",('[1]2016 Results'!P149)*100)</f>
        <v/>
      </c>
      <c r="H84" s="16" t="str">
        <f>IF(('[1]2016 Results'!S149)="","",('[1]2016 Results'!S149)*100)</f>
        <v/>
      </c>
      <c r="I84" s="16" t="str">
        <f>IF(('[1]2016 Results'!V149)="","",('[1]2016 Results'!V149)*100)</f>
        <v/>
      </c>
      <c r="J84" s="16" t="str">
        <f>IF(('[1]2016 Results'!Y149)="","",('[1]2016 Results'!Y149)*100)</f>
        <v/>
      </c>
      <c r="K84" s="16">
        <f>IF(('[1]2016 Results'!AB149)="","",('[1]2016 Results'!AB149)*100)</f>
        <v>52.857229486573921</v>
      </c>
      <c r="L84" s="16" t="str">
        <f>IF(('[1]2016 Results'!AE149)="","",('[1]2016 Results'!AE149)*100)</f>
        <v/>
      </c>
      <c r="M84" s="16" t="str">
        <f>IF(('[1]2016 Results'!AH149)="","",('[1]2016 Results'!AH149)*100)</f>
        <v/>
      </c>
      <c r="N84" s="16" t="str">
        <f>IF(('[1]2016 Results'!AK149)="","",('[1]2016 Results'!AK149)*100)</f>
        <v/>
      </c>
      <c r="O84" s="16" t="str">
        <f>IF(('[1]2016 Results'!AN149)="","",('[1]2016 Results'!AN149)*100)</f>
        <v/>
      </c>
      <c r="P84" s="16" t="str">
        <f>IF(('[1]2016 Results'!AQ149)="","",('[1]2016 Results'!AQ149)*100)</f>
        <v/>
      </c>
      <c r="Q84" s="16" t="str">
        <f>IF(('[1]2016 Results'!AT149)="","",('[1]2016 Results'!AT149)*100)</f>
        <v/>
      </c>
      <c r="R84" s="16" t="str">
        <f>IF(('[1]2016 Results'!AW149)="","",('[1]2016 Results'!AW149)*100)</f>
        <v/>
      </c>
      <c r="S84" s="16" t="str">
        <f>IF(('[1]2016 Results'!AZ149)="","",('[1]2016 Results'!AZ149)*100)</f>
        <v/>
      </c>
      <c r="T84" s="16" t="str">
        <f>IF(('[1]2016 Results'!BC149)="","",('[1]2016 Results'!BC149)*100)</f>
        <v/>
      </c>
      <c r="U84" s="16" t="str">
        <f>IF(('[1]2016 Results'!BF149)="","",('[1]2016 Results'!BF149)*100)</f>
        <v/>
      </c>
      <c r="V84" s="16" t="str">
        <f>IF(('[1]2016 Results'!BI149)="","",('[1]2016 Results'!BI149)*100)</f>
        <v/>
      </c>
      <c r="W84" s="16" t="str">
        <f>IF(('[1]2016 Results'!BL149)="","",('[1]2016 Results'!BL149)*100)</f>
        <v/>
      </c>
      <c r="X84" s="16" t="str">
        <f>IF(('[1]2016 Results'!BO149)="","",('[1]2016 Results'!BO149)*100)</f>
        <v/>
      </c>
      <c r="Y84" s="16" t="str">
        <f>IF(('[1]2016 Results'!BR149)="","",('[1]2016 Results'!BR149)*100)</f>
        <v/>
      </c>
      <c r="Z84" s="17">
        <f>SUM(F84:Y84)</f>
        <v>52.857229486573921</v>
      </c>
      <c r="AA84" s="17">
        <f>IF(Z84=0,"0.00",(IF(AB84&lt;8,SUM(F84:Y84),SUM(LARGE(F84:Y84,{1,2,3,4,5,6,7,8})))))</f>
        <v>52.857229486573921</v>
      </c>
      <c r="AB84" s="7">
        <f>COUNTIF(F84:Y84,"&gt;0")</f>
        <v>1</v>
      </c>
      <c r="AC84" s="7">
        <f t="shared" si="1"/>
        <v>80</v>
      </c>
    </row>
    <row r="85" spans="2:29" x14ac:dyDescent="0.25">
      <c r="B85" s="13">
        <v>81</v>
      </c>
      <c r="C85" s="13" t="str">
        <f>'[1]2016 Results'!C78</f>
        <v>Alice</v>
      </c>
      <c r="D85" s="14" t="str">
        <f>'[1]2016 Results'!D78</f>
        <v>Jones</v>
      </c>
      <c r="E85" s="15" t="str">
        <f>'[1]2016 Results'!H78</f>
        <v>F35</v>
      </c>
      <c r="F85" s="16" t="str">
        <f>IF(('[1]2016 Results'!M78)="","",('[1]2016 Results'!M78)*100)</f>
        <v/>
      </c>
      <c r="G85" s="16" t="str">
        <f>IF(('[1]2016 Results'!P78)="","",('[1]2016 Results'!P78)*100)</f>
        <v/>
      </c>
      <c r="H85" s="16" t="str">
        <f>IF(('[1]2016 Results'!S78)="","",('[1]2016 Results'!S78)*100)</f>
        <v/>
      </c>
      <c r="I85" s="16">
        <f>IF(('[1]2016 Results'!V78)="","",('[1]2016 Results'!V78)*100)</f>
        <v>52.408841371539374</v>
      </c>
      <c r="J85" s="16" t="str">
        <f>IF(('[1]2016 Results'!Y78)="","",('[1]2016 Results'!Y78)*100)</f>
        <v/>
      </c>
      <c r="K85" s="16" t="str">
        <f>IF(('[1]2016 Results'!AB78)="","",('[1]2016 Results'!AB78)*100)</f>
        <v/>
      </c>
      <c r="L85" s="16" t="str">
        <f>IF(('[1]2016 Results'!AE78)="","",('[1]2016 Results'!AE78)*100)</f>
        <v/>
      </c>
      <c r="M85" s="16" t="str">
        <f>IF(('[1]2016 Results'!AH78)="","",('[1]2016 Results'!AH78)*100)</f>
        <v/>
      </c>
      <c r="N85" s="16" t="str">
        <f>IF(('[1]2016 Results'!AK78)="","",('[1]2016 Results'!AK78)*100)</f>
        <v/>
      </c>
      <c r="O85" s="16" t="str">
        <f>IF(('[1]2016 Results'!AN78)="","",('[1]2016 Results'!AN78)*100)</f>
        <v/>
      </c>
      <c r="P85" s="16" t="str">
        <f>IF(('[1]2016 Results'!AQ78)="","",('[1]2016 Results'!AQ78)*100)</f>
        <v/>
      </c>
      <c r="Q85" s="16" t="str">
        <f>IF(('[1]2016 Results'!AT78)="","",('[1]2016 Results'!AT78)*100)</f>
        <v/>
      </c>
      <c r="R85" s="16" t="str">
        <f>IF(('[1]2016 Results'!AW78)="","",('[1]2016 Results'!AW78)*100)</f>
        <v/>
      </c>
      <c r="S85" s="16" t="str">
        <f>IF(('[1]2016 Results'!AZ78)="","",('[1]2016 Results'!AZ78)*100)</f>
        <v/>
      </c>
      <c r="T85" s="16" t="str">
        <f>IF(('[1]2016 Results'!BC78)="","",('[1]2016 Results'!BC78)*100)</f>
        <v/>
      </c>
      <c r="U85" s="16" t="str">
        <f>IF(('[1]2016 Results'!BF78)="","",('[1]2016 Results'!BF78)*100)</f>
        <v/>
      </c>
      <c r="V85" s="16" t="str">
        <f>IF(('[1]2016 Results'!BI78)="","",('[1]2016 Results'!BI78)*100)</f>
        <v/>
      </c>
      <c r="W85" s="16" t="str">
        <f>IF(('[1]2016 Results'!BL78)="","",('[1]2016 Results'!BL78)*100)</f>
        <v/>
      </c>
      <c r="X85" s="16" t="str">
        <f>IF(('[1]2016 Results'!BO78)="","",('[1]2016 Results'!BO78)*100)</f>
        <v/>
      </c>
      <c r="Y85" s="16" t="str">
        <f>IF(('[1]2016 Results'!BR78)="","",('[1]2016 Results'!BR78)*100)</f>
        <v/>
      </c>
      <c r="Z85" s="17">
        <f>SUM(F85:Y85)</f>
        <v>52.408841371539374</v>
      </c>
      <c r="AA85" s="17">
        <f>IF(Z85=0,"0.00",(IF(AB85&lt;8,SUM(F85:Y85),SUM(LARGE(F85:Y85,{1,2,3,4,5,6,7,8})))))</f>
        <v>52.408841371539374</v>
      </c>
      <c r="AB85" s="7">
        <f>COUNTIF(F85:Y85,"&gt;0")</f>
        <v>1</v>
      </c>
      <c r="AC85" s="7">
        <f t="shared" si="1"/>
        <v>81</v>
      </c>
    </row>
    <row r="86" spans="2:29" x14ac:dyDescent="0.25">
      <c r="B86" s="13">
        <v>82</v>
      </c>
      <c r="C86" s="13" t="str">
        <f>'[1]2016 Results'!C15</f>
        <v>Ann</v>
      </c>
      <c r="D86" s="14" t="str">
        <f>'[1]2016 Results'!D15</f>
        <v>Bean</v>
      </c>
      <c r="E86" s="15" t="str">
        <f>'[1]2016 Results'!H15</f>
        <v>F</v>
      </c>
      <c r="F86" s="16" t="str">
        <f>IF(('[1]2016 Results'!M15)="","",('[1]2016 Results'!M15)*100)</f>
        <v/>
      </c>
      <c r="G86" s="16" t="str">
        <f>IF(('[1]2016 Results'!P15)="","",('[1]2016 Results'!P15)*100)</f>
        <v/>
      </c>
      <c r="H86" s="16" t="str">
        <f>IF(('[1]2016 Results'!S15)="","",('[1]2016 Results'!S15)*100)</f>
        <v/>
      </c>
      <c r="I86" s="16" t="str">
        <f>IF(('[1]2016 Results'!V15)="","",('[1]2016 Results'!V15)*100)</f>
        <v/>
      </c>
      <c r="J86" s="16" t="str">
        <f>IF(('[1]2016 Results'!Y15)="","",('[1]2016 Results'!Y15)*100)</f>
        <v/>
      </c>
      <c r="K86" s="16" t="str">
        <f>IF(('[1]2016 Results'!AB15)="","",('[1]2016 Results'!AB15)*100)</f>
        <v/>
      </c>
      <c r="L86" s="16" t="str">
        <f>IF(('[1]2016 Results'!AE15)="","",('[1]2016 Results'!AE15)*100)</f>
        <v/>
      </c>
      <c r="M86" s="16" t="str">
        <f>IF(('[1]2016 Results'!AH15)="","",('[1]2016 Results'!AH15)*100)</f>
        <v/>
      </c>
      <c r="N86" s="16" t="str">
        <f>IF(('[1]2016 Results'!AK15)="","",('[1]2016 Results'!AK15)*100)</f>
        <v/>
      </c>
      <c r="O86" s="16" t="str">
        <f>IF(('[1]2016 Results'!AN15)="","",('[1]2016 Results'!AN15)*100)</f>
        <v/>
      </c>
      <c r="P86" s="16" t="str">
        <f>IF(('[1]2016 Results'!AQ15)="","",('[1]2016 Results'!AQ15)*100)</f>
        <v/>
      </c>
      <c r="Q86" s="16" t="str">
        <f>IF(('[1]2016 Results'!AT15)="","",('[1]2016 Results'!AT15)*100)</f>
        <v/>
      </c>
      <c r="R86" s="16">
        <f>IF(('[1]2016 Results'!AW15)="","",('[1]2016 Results'!AW15)*100)</f>
        <v>52.404237302971588</v>
      </c>
      <c r="S86" s="16" t="str">
        <f>IF(('[1]2016 Results'!AZ15)="","",('[1]2016 Results'!AZ15)*100)</f>
        <v/>
      </c>
      <c r="T86" s="16" t="str">
        <f>IF(('[1]2016 Results'!BC15)="","",('[1]2016 Results'!BC15)*100)</f>
        <v/>
      </c>
      <c r="U86" s="16" t="str">
        <f>IF(('[1]2016 Results'!BF15)="","",('[1]2016 Results'!BF15)*100)</f>
        <v/>
      </c>
      <c r="V86" s="16" t="str">
        <f>IF(('[1]2016 Results'!BI15)="","",('[1]2016 Results'!BI15)*100)</f>
        <v/>
      </c>
      <c r="W86" s="16" t="str">
        <f>IF(('[1]2016 Results'!BL15)="","",('[1]2016 Results'!BL15)*100)</f>
        <v/>
      </c>
      <c r="X86" s="16" t="str">
        <f>IF(('[1]2016 Results'!BO15)="","",('[1]2016 Results'!BO15)*100)</f>
        <v/>
      </c>
      <c r="Y86" s="16" t="str">
        <f>IF(('[1]2016 Results'!BR15)="","",('[1]2016 Results'!BR15)*100)</f>
        <v/>
      </c>
      <c r="Z86" s="17">
        <f>SUM(F86:Y86)</f>
        <v>52.404237302971588</v>
      </c>
      <c r="AA86" s="17">
        <f>IF(Z86=0,"0.00",(IF(AB86&lt;8,SUM(F86:Y86),SUM(LARGE(F86:Y86,{1,2,3,4,5,6,7,8})))))</f>
        <v>52.404237302971588</v>
      </c>
      <c r="AB86" s="7">
        <f>COUNTIF(F86:Y86,"&gt;0")</f>
        <v>1</v>
      </c>
      <c r="AC86" s="7">
        <f t="shared" si="1"/>
        <v>82</v>
      </c>
    </row>
    <row r="87" spans="2:29" x14ac:dyDescent="0.25">
      <c r="B87" s="13">
        <v>83</v>
      </c>
      <c r="C87" s="13" t="str">
        <f>'[1]2016 Results'!C145</f>
        <v>Joshua</v>
      </c>
      <c r="D87" s="14" t="str">
        <f>'[1]2016 Results'!D145</f>
        <v>Williams</v>
      </c>
      <c r="E87" s="15" t="str">
        <f>'[1]2016 Results'!H145</f>
        <v>M</v>
      </c>
      <c r="F87" s="16" t="str">
        <f>IF(('[1]2016 Results'!M145)="","",('[1]2016 Results'!M145)*100)</f>
        <v/>
      </c>
      <c r="G87" s="16" t="str">
        <f>IF(('[1]2016 Results'!P145)="","",('[1]2016 Results'!P145)*100)</f>
        <v/>
      </c>
      <c r="H87" s="16" t="str">
        <f>IF(('[1]2016 Results'!S145)="","",('[1]2016 Results'!S145)*100)</f>
        <v/>
      </c>
      <c r="I87" s="16" t="str">
        <f>IF(('[1]2016 Results'!V145)="","",('[1]2016 Results'!V145)*100)</f>
        <v/>
      </c>
      <c r="J87" s="16" t="str">
        <f>IF(('[1]2016 Results'!Y145)="","",('[1]2016 Results'!Y145)*100)</f>
        <v/>
      </c>
      <c r="K87" s="16" t="str">
        <f>IF(('[1]2016 Results'!AB145)="","",('[1]2016 Results'!AB145)*100)</f>
        <v/>
      </c>
      <c r="L87" s="16" t="str">
        <f>IF(('[1]2016 Results'!AE145)="","",('[1]2016 Results'!AE145)*100)</f>
        <v/>
      </c>
      <c r="M87" s="16" t="str">
        <f>IF(('[1]2016 Results'!AH145)="","",('[1]2016 Results'!AH145)*100)</f>
        <v/>
      </c>
      <c r="N87" s="16" t="str">
        <f>IF(('[1]2016 Results'!AK145)="","",('[1]2016 Results'!AK145)*100)</f>
        <v/>
      </c>
      <c r="O87" s="16" t="str">
        <f>IF(('[1]2016 Results'!AN145)="","",('[1]2016 Results'!AN145)*100)</f>
        <v/>
      </c>
      <c r="P87" s="16" t="str">
        <f>IF(('[1]2016 Results'!AQ145)="","",('[1]2016 Results'!AQ145)*100)</f>
        <v/>
      </c>
      <c r="Q87" s="16" t="str">
        <f>IF(('[1]2016 Results'!AT145)="","",('[1]2016 Results'!AT145)*100)</f>
        <v/>
      </c>
      <c r="R87" s="16">
        <f>IF(('[1]2016 Results'!AW145)="","",('[1]2016 Results'!AW145)*100)</f>
        <v>52.169689119170982</v>
      </c>
      <c r="S87" s="16" t="str">
        <f>IF(('[1]2016 Results'!AZ145)="","",('[1]2016 Results'!AZ145)*100)</f>
        <v/>
      </c>
      <c r="T87" s="16" t="str">
        <f>IF(('[1]2016 Results'!BC145)="","",('[1]2016 Results'!BC145)*100)</f>
        <v/>
      </c>
      <c r="U87" s="16" t="str">
        <f>IF(('[1]2016 Results'!BF145)="","",('[1]2016 Results'!BF145)*100)</f>
        <v/>
      </c>
      <c r="V87" s="16" t="str">
        <f>IF(('[1]2016 Results'!BI145)="","",('[1]2016 Results'!BI145)*100)</f>
        <v/>
      </c>
      <c r="W87" s="16" t="str">
        <f>IF(('[1]2016 Results'!BL145)="","",('[1]2016 Results'!BL145)*100)</f>
        <v/>
      </c>
      <c r="X87" s="16" t="str">
        <f>IF(('[1]2016 Results'!BO145)="","",('[1]2016 Results'!BO145)*100)</f>
        <v/>
      </c>
      <c r="Y87" s="16" t="str">
        <f>IF(('[1]2016 Results'!BR145)="","",('[1]2016 Results'!BR145)*100)</f>
        <v/>
      </c>
      <c r="Z87" s="17">
        <f>SUM(F87:Y87)</f>
        <v>52.169689119170982</v>
      </c>
      <c r="AA87" s="17">
        <f>IF(Z87=0,"0.00",(IF(AB87&lt;8,SUM(F87:Y87),SUM(LARGE(F87:Y87,{1,2,3,4,5,6,7,8})))))</f>
        <v>52.169689119170982</v>
      </c>
      <c r="AB87" s="7">
        <f>COUNTIF(F87:Y87,"&gt;0")</f>
        <v>1</v>
      </c>
      <c r="AC87" s="7">
        <f t="shared" si="1"/>
        <v>83</v>
      </c>
    </row>
    <row r="88" spans="2:29" x14ac:dyDescent="0.25">
      <c r="B88" s="13">
        <v>84</v>
      </c>
      <c r="C88" s="13" t="str">
        <f>'[1]2016 Results'!C20</f>
        <v>Laura</v>
      </c>
      <c r="D88" s="14" t="str">
        <f>'[1]2016 Results'!D20</f>
        <v>Border</v>
      </c>
      <c r="E88" s="15" t="str">
        <f>'[1]2016 Results'!H20</f>
        <v>F35</v>
      </c>
      <c r="F88" s="16" t="str">
        <f>IF(('[1]2016 Results'!M20)="","",('[1]2016 Results'!M20)*100)</f>
        <v/>
      </c>
      <c r="G88" s="16" t="str">
        <f>IF(('[1]2016 Results'!P20)="","",('[1]2016 Results'!P20)*100)</f>
        <v/>
      </c>
      <c r="H88" s="16" t="str">
        <f>IF(('[1]2016 Results'!S20)="","",('[1]2016 Results'!S20)*100)</f>
        <v/>
      </c>
      <c r="I88" s="16" t="str">
        <f>IF(('[1]2016 Results'!V20)="","",('[1]2016 Results'!V20)*100)</f>
        <v/>
      </c>
      <c r="J88" s="16" t="str">
        <f>IF(('[1]2016 Results'!Y20)="","",('[1]2016 Results'!Y20)*100)</f>
        <v/>
      </c>
      <c r="K88" s="16" t="str">
        <f>IF(('[1]2016 Results'!AB20)="","",('[1]2016 Results'!AB20)*100)</f>
        <v/>
      </c>
      <c r="L88" s="16" t="str">
        <f>IF(('[1]2016 Results'!AE20)="","",('[1]2016 Results'!AE20)*100)</f>
        <v/>
      </c>
      <c r="M88" s="16" t="str">
        <f>IF(('[1]2016 Results'!AH20)="","",('[1]2016 Results'!AH20)*100)</f>
        <v/>
      </c>
      <c r="N88" s="16" t="str">
        <f>IF(('[1]2016 Results'!AK20)="","",('[1]2016 Results'!AK20)*100)</f>
        <v/>
      </c>
      <c r="O88" s="16" t="str">
        <f>IF(('[1]2016 Results'!AN20)="","",('[1]2016 Results'!AN20)*100)</f>
        <v/>
      </c>
      <c r="P88" s="16" t="str">
        <f>IF(('[1]2016 Results'!AQ20)="","",('[1]2016 Results'!AQ20)*100)</f>
        <v/>
      </c>
      <c r="Q88" s="16" t="str">
        <f>IF(('[1]2016 Results'!AT20)="","",('[1]2016 Results'!AT20)*100)</f>
        <v/>
      </c>
      <c r="R88" s="16">
        <f>IF(('[1]2016 Results'!AW20)="","",('[1]2016 Results'!AW20)*100)</f>
        <v>51.934654334069599</v>
      </c>
      <c r="S88" s="16" t="str">
        <f>IF(('[1]2016 Results'!AZ20)="","",('[1]2016 Results'!AZ20)*100)</f>
        <v/>
      </c>
      <c r="T88" s="16" t="str">
        <f>IF(('[1]2016 Results'!BC20)="","",('[1]2016 Results'!BC20)*100)</f>
        <v/>
      </c>
      <c r="U88" s="16" t="str">
        <f>IF(('[1]2016 Results'!BF20)="","",('[1]2016 Results'!BF20)*100)</f>
        <v/>
      </c>
      <c r="V88" s="16" t="str">
        <f>IF(('[1]2016 Results'!BI20)="","",('[1]2016 Results'!BI20)*100)</f>
        <v/>
      </c>
      <c r="W88" s="16" t="str">
        <f>IF(('[1]2016 Results'!BL20)="","",('[1]2016 Results'!BL20)*100)</f>
        <v/>
      </c>
      <c r="X88" s="16" t="str">
        <f>IF(('[1]2016 Results'!BO20)="","",('[1]2016 Results'!BO20)*100)</f>
        <v/>
      </c>
      <c r="Y88" s="16" t="str">
        <f>IF(('[1]2016 Results'!BR20)="","",('[1]2016 Results'!BR20)*100)</f>
        <v/>
      </c>
      <c r="Z88" s="17">
        <f>SUM(F88:Y88)</f>
        <v>51.934654334069599</v>
      </c>
      <c r="AA88" s="17">
        <f>IF(Z88=0,"0.00",(IF(AB88&lt;8,SUM(F88:Y88),SUM(LARGE(F88:Y88,{1,2,3,4,5,6,7,8})))))</f>
        <v>51.934654334069599</v>
      </c>
      <c r="AB88" s="7">
        <f>COUNTIF(F88:Y88,"&gt;0")</f>
        <v>1</v>
      </c>
      <c r="AC88" s="7">
        <f t="shared" si="1"/>
        <v>84</v>
      </c>
    </row>
    <row r="89" spans="2:29" x14ac:dyDescent="0.25">
      <c r="B89" s="13">
        <v>85</v>
      </c>
      <c r="C89" s="13" t="str">
        <f>'[1]2016 Results'!C65</f>
        <v xml:space="preserve">Sophie </v>
      </c>
      <c r="D89" s="14" t="str">
        <f>'[1]2016 Results'!D65</f>
        <v>Hutchinson</v>
      </c>
      <c r="E89" s="15" t="str">
        <f>'[1]2016 Results'!H65</f>
        <v>F35</v>
      </c>
      <c r="F89" s="16" t="str">
        <f>IF(('[1]2016 Results'!M65)="","",('[1]2016 Results'!M65)*100)</f>
        <v/>
      </c>
      <c r="G89" s="16" t="str">
        <f>IF(('[1]2016 Results'!P65)="","",('[1]2016 Results'!P65)*100)</f>
        <v/>
      </c>
      <c r="H89" s="16" t="str">
        <f>IF(('[1]2016 Results'!S65)="","",('[1]2016 Results'!S65)*100)</f>
        <v/>
      </c>
      <c r="I89" s="16" t="str">
        <f>IF(('[1]2016 Results'!V65)="","",('[1]2016 Results'!V65)*100)</f>
        <v/>
      </c>
      <c r="J89" s="16" t="str">
        <f>IF(('[1]2016 Results'!Y65)="","",('[1]2016 Results'!Y65)*100)</f>
        <v/>
      </c>
      <c r="K89" s="16" t="str">
        <f>IF(('[1]2016 Results'!AB65)="","",('[1]2016 Results'!AB65)*100)</f>
        <v/>
      </c>
      <c r="L89" s="16" t="str">
        <f>IF(('[1]2016 Results'!AE65)="","",('[1]2016 Results'!AE65)*100)</f>
        <v/>
      </c>
      <c r="M89" s="16" t="str">
        <f>IF(('[1]2016 Results'!AH65)="","",('[1]2016 Results'!AH65)*100)</f>
        <v/>
      </c>
      <c r="N89" s="16" t="str">
        <f>IF(('[1]2016 Results'!AK65)="","",('[1]2016 Results'!AK65)*100)</f>
        <v/>
      </c>
      <c r="O89" s="16" t="str">
        <f>IF(('[1]2016 Results'!AN65)="","",('[1]2016 Results'!AN65)*100)</f>
        <v/>
      </c>
      <c r="P89" s="16" t="str">
        <f>IF(('[1]2016 Results'!AQ65)="","",('[1]2016 Results'!AQ65)*100)</f>
        <v/>
      </c>
      <c r="Q89" s="16" t="str">
        <f>IF(('[1]2016 Results'!AT65)="","",('[1]2016 Results'!AT65)*100)</f>
        <v/>
      </c>
      <c r="R89" s="16" t="str">
        <f>IF(('[1]2016 Results'!AW65)="","",('[1]2016 Results'!AW65)*100)</f>
        <v/>
      </c>
      <c r="S89" s="16" t="str">
        <f>IF(('[1]2016 Results'!AZ65)="","",('[1]2016 Results'!AZ65)*100)</f>
        <v/>
      </c>
      <c r="T89" s="16" t="str">
        <f>IF(('[1]2016 Results'!BC65)="","",('[1]2016 Results'!BC65)*100)</f>
        <v/>
      </c>
      <c r="U89" s="16" t="str">
        <f>IF(('[1]2016 Results'!BF65)="","",('[1]2016 Results'!BF65)*100)</f>
        <v/>
      </c>
      <c r="V89" s="16" t="str">
        <f>IF(('[1]2016 Results'!BI65)="","",('[1]2016 Results'!BI65)*100)</f>
        <v/>
      </c>
      <c r="W89" s="16" t="str">
        <f>IF(('[1]2016 Results'!BL65)="","",('[1]2016 Results'!BL65)*100)</f>
        <v/>
      </c>
      <c r="X89" s="16" t="str">
        <f>IF(('[1]2016 Results'!BO65)="","",('[1]2016 Results'!BO65)*100)</f>
        <v/>
      </c>
      <c r="Y89" s="16">
        <f>IF(('[1]2016 Results'!BR65)="","",('[1]2016 Results'!BR65)*100)</f>
        <v>51.763111297458323</v>
      </c>
      <c r="Z89" s="17">
        <f>SUM(F89:Y89)</f>
        <v>51.763111297458323</v>
      </c>
      <c r="AA89" s="17">
        <f>IF(Z89=0,"0.00",(IF(AB89&lt;8,SUM(F89:Y89),SUM(LARGE(F89:Y89,{1,2,3,4,5,6,7,8})))))</f>
        <v>51.763111297458323</v>
      </c>
      <c r="AB89" s="7">
        <f>COUNTIF(F89:Y89,"&gt;0")</f>
        <v>1</v>
      </c>
      <c r="AC89" s="7">
        <f t="shared" si="1"/>
        <v>85</v>
      </c>
    </row>
    <row r="90" spans="2:29" x14ac:dyDescent="0.25">
      <c r="B90" s="13">
        <v>86</v>
      </c>
      <c r="C90" s="13" t="str">
        <f>'[1]2016 Results'!C106</f>
        <v>Debbie</v>
      </c>
      <c r="D90" s="14" t="str">
        <f>'[1]2016 Results'!D106</f>
        <v>Ponfret</v>
      </c>
      <c r="E90" s="15" t="str">
        <f>'[1]2016 Results'!H106</f>
        <v>F35</v>
      </c>
      <c r="F90" s="16">
        <f>IF(('[1]2016 Results'!M106)="","",('[1]2016 Results'!M106)*100)</f>
        <v>51.241893750609023</v>
      </c>
      <c r="G90" s="16" t="str">
        <f>IF(('[1]2016 Results'!P106)="","",('[1]2016 Results'!P106)*100)</f>
        <v/>
      </c>
      <c r="H90" s="16" t="str">
        <f>IF(('[1]2016 Results'!S106)="","",('[1]2016 Results'!S106)*100)</f>
        <v/>
      </c>
      <c r="I90" s="16" t="str">
        <f>IF(('[1]2016 Results'!V106)="","",('[1]2016 Results'!V106)*100)</f>
        <v/>
      </c>
      <c r="J90" s="16" t="str">
        <f>IF(('[1]2016 Results'!Y106)="","",('[1]2016 Results'!Y106)*100)</f>
        <v/>
      </c>
      <c r="K90" s="16" t="str">
        <f>IF(('[1]2016 Results'!AB106)="","",('[1]2016 Results'!AB106)*100)</f>
        <v/>
      </c>
      <c r="L90" s="16" t="str">
        <f>IF(('[1]2016 Results'!AE106)="","",('[1]2016 Results'!AE106)*100)</f>
        <v/>
      </c>
      <c r="M90" s="16" t="str">
        <f>IF(('[1]2016 Results'!AH106)="","",('[1]2016 Results'!AH106)*100)</f>
        <v/>
      </c>
      <c r="N90" s="16" t="str">
        <f>IF(('[1]2016 Results'!AK106)="","",('[1]2016 Results'!AK106)*100)</f>
        <v/>
      </c>
      <c r="O90" s="16" t="str">
        <f>IF(('[1]2016 Results'!AN106)="","",('[1]2016 Results'!AN106)*100)</f>
        <v/>
      </c>
      <c r="P90" s="16" t="str">
        <f>IF(('[1]2016 Results'!AQ106)="","",('[1]2016 Results'!AQ106)*100)</f>
        <v/>
      </c>
      <c r="Q90" s="16" t="str">
        <f>IF(('[1]2016 Results'!AT106)="","",('[1]2016 Results'!AT106)*100)</f>
        <v/>
      </c>
      <c r="R90" s="16" t="str">
        <f>IF(('[1]2016 Results'!AW106)="","",('[1]2016 Results'!AW106)*100)</f>
        <v/>
      </c>
      <c r="S90" s="16" t="str">
        <f>IF(('[1]2016 Results'!AZ106)="","",('[1]2016 Results'!AZ106)*100)</f>
        <v/>
      </c>
      <c r="T90" s="16" t="str">
        <f>IF(('[1]2016 Results'!BC106)="","",('[1]2016 Results'!BC106)*100)</f>
        <v/>
      </c>
      <c r="U90" s="16" t="str">
        <f>IF(('[1]2016 Results'!BF106)="","",('[1]2016 Results'!BF106)*100)</f>
        <v/>
      </c>
      <c r="V90" s="16" t="str">
        <f>IF(('[1]2016 Results'!BI106)="","",('[1]2016 Results'!BI106)*100)</f>
        <v/>
      </c>
      <c r="W90" s="16" t="str">
        <f>IF(('[1]2016 Results'!BL106)="","",('[1]2016 Results'!BL106)*100)</f>
        <v/>
      </c>
      <c r="X90" s="16" t="str">
        <f>IF(('[1]2016 Results'!BO106)="","",('[1]2016 Results'!BO106)*100)</f>
        <v/>
      </c>
      <c r="Y90" s="16" t="str">
        <f>IF(('[1]2016 Results'!BR106)="","",('[1]2016 Results'!BR106)*100)</f>
        <v/>
      </c>
      <c r="Z90" s="17">
        <f>SUM(F90:Y90)</f>
        <v>51.241893750609023</v>
      </c>
      <c r="AA90" s="17">
        <f>IF(Z90=0,"0.00",(IF(AB90&lt;8,SUM(F90:Y90),SUM(LARGE(F90:Y90,{1,2,3,4,5,6,7,8})))))</f>
        <v>51.241893750609023</v>
      </c>
      <c r="AB90" s="7">
        <f>COUNTIF(F90:Y90,"&gt;0")</f>
        <v>1</v>
      </c>
      <c r="AC90" s="7">
        <f t="shared" si="1"/>
        <v>86</v>
      </c>
    </row>
    <row r="91" spans="2:29" x14ac:dyDescent="0.25">
      <c r="B91" s="13">
        <v>87</v>
      </c>
      <c r="C91" s="13" t="str">
        <f>'[1]2016 Results'!C9</f>
        <v>Charlotte</v>
      </c>
      <c r="D91" s="14" t="str">
        <f>'[1]2016 Results'!D9</f>
        <v>Baker</v>
      </c>
      <c r="E91" s="15" t="str">
        <f>'[1]2016 Results'!H9</f>
        <v>F35</v>
      </c>
      <c r="F91" s="16" t="str">
        <f>IF(('[1]2016 Results'!M9)="","",('[1]2016 Results'!M9)*100)</f>
        <v/>
      </c>
      <c r="G91" s="16" t="str">
        <f>IF(('[1]2016 Results'!P9)="","",('[1]2016 Results'!P9)*100)</f>
        <v/>
      </c>
      <c r="H91" s="16" t="str">
        <f>IF(('[1]2016 Results'!S9)="","",('[1]2016 Results'!S9)*100)</f>
        <v/>
      </c>
      <c r="I91" s="16" t="str">
        <f>IF(('[1]2016 Results'!V9)="","",('[1]2016 Results'!V9)*100)</f>
        <v/>
      </c>
      <c r="J91" s="16" t="str">
        <f>IF(('[1]2016 Results'!Y9)="","",('[1]2016 Results'!Y9)*100)</f>
        <v/>
      </c>
      <c r="K91" s="16">
        <f>IF(('[1]2016 Results'!AB9)="","",('[1]2016 Results'!AB9)*100)</f>
        <v>46.803231295088615</v>
      </c>
      <c r="L91" s="16" t="str">
        <f>IF(('[1]2016 Results'!AE9)="","",('[1]2016 Results'!AE9)*100)</f>
        <v/>
      </c>
      <c r="M91" s="16" t="str">
        <f>IF(('[1]2016 Results'!AH9)="","",('[1]2016 Results'!AH9)*100)</f>
        <v/>
      </c>
      <c r="N91" s="16" t="str">
        <f>IF(('[1]2016 Results'!AK9)="","",('[1]2016 Results'!AK9)*100)</f>
        <v/>
      </c>
      <c r="O91" s="16" t="str">
        <f>IF(('[1]2016 Results'!AN9)="","",('[1]2016 Results'!AN9)*100)</f>
        <v/>
      </c>
      <c r="P91" s="16" t="str">
        <f>IF(('[1]2016 Results'!AQ9)="","",('[1]2016 Results'!AQ9)*100)</f>
        <v/>
      </c>
      <c r="Q91" s="16" t="str">
        <f>IF(('[1]2016 Results'!AT9)="","",('[1]2016 Results'!AT9)*100)</f>
        <v/>
      </c>
      <c r="R91" s="16" t="str">
        <f>IF(('[1]2016 Results'!AW9)="","",('[1]2016 Results'!AW9)*100)</f>
        <v/>
      </c>
      <c r="S91" s="16" t="str">
        <f>IF(('[1]2016 Results'!AZ9)="","",('[1]2016 Results'!AZ9)*100)</f>
        <v/>
      </c>
      <c r="T91" s="16" t="str">
        <f>IF(('[1]2016 Results'!BC9)="","",('[1]2016 Results'!BC9)*100)</f>
        <v/>
      </c>
      <c r="U91" s="16" t="str">
        <f>IF(('[1]2016 Results'!BF9)="","",('[1]2016 Results'!BF9)*100)</f>
        <v/>
      </c>
      <c r="V91" s="16" t="str">
        <f>IF(('[1]2016 Results'!BI9)="","",('[1]2016 Results'!BI9)*100)</f>
        <v/>
      </c>
      <c r="W91" s="16" t="str">
        <f>IF(('[1]2016 Results'!BL9)="","",('[1]2016 Results'!BL9)*100)</f>
        <v/>
      </c>
      <c r="X91" s="16" t="str">
        <f>IF(('[1]2016 Results'!BO9)="","",('[1]2016 Results'!BO9)*100)</f>
        <v/>
      </c>
      <c r="Y91" s="16" t="str">
        <f>IF(('[1]2016 Results'!BR9)="","",('[1]2016 Results'!BR9)*100)</f>
        <v/>
      </c>
      <c r="Z91" s="17">
        <f>SUM(F91:Y91)</f>
        <v>46.803231295088615</v>
      </c>
      <c r="AA91" s="17">
        <f>IF(Z91=0,"0.00",(IF(AB91&lt;8,SUM(F91:Y91),SUM(LARGE(F91:Y91,{1,2,3,4,5,6,7,8})))))</f>
        <v>46.803231295088615</v>
      </c>
      <c r="AB91" s="7">
        <f>COUNTIF(F91:Y91,"&gt;0")</f>
        <v>1</v>
      </c>
      <c r="AC91" s="7">
        <f t="shared" si="1"/>
        <v>87</v>
      </c>
    </row>
    <row r="92" spans="2:29" x14ac:dyDescent="0.25">
      <c r="B92" s="13">
        <v>88</v>
      </c>
      <c r="C92" s="13" t="str">
        <f>'[1]2016 Results'!C6</f>
        <v>Manoochehr</v>
      </c>
      <c r="D92" s="14" t="str">
        <f>'[1]2016 Results'!D6</f>
        <v>Amiri</v>
      </c>
      <c r="E92" s="15" t="str">
        <f>'[1]2016 Results'!H6</f>
        <v>M60</v>
      </c>
      <c r="F92" s="16" t="str">
        <f>IF(('[1]2016 Results'!M6)="","",('[1]2016 Results'!M6)*100)</f>
        <v/>
      </c>
      <c r="G92" s="16" t="str">
        <f>IF(('[1]2016 Results'!P6)="","",('[1]2016 Results'!P6)*100)</f>
        <v/>
      </c>
      <c r="H92" s="16" t="str">
        <f>IF(('[1]2016 Results'!S6)="","",('[1]2016 Results'!S6)*100)</f>
        <v/>
      </c>
      <c r="I92" s="16" t="str">
        <f>IF(('[1]2016 Results'!V6)="","",('[1]2016 Results'!V6)*100)</f>
        <v/>
      </c>
      <c r="J92" s="16" t="str">
        <f>IF(('[1]2016 Results'!Y6)="","",('[1]2016 Results'!Y6)*100)</f>
        <v/>
      </c>
      <c r="K92" s="16" t="str">
        <f>IF(('[1]2016 Results'!AB6)="","",('[1]2016 Results'!AB6)*100)</f>
        <v/>
      </c>
      <c r="L92" s="16" t="str">
        <f>IF(('[1]2016 Results'!AE6)="","",('[1]2016 Results'!AE6)*100)</f>
        <v/>
      </c>
      <c r="M92" s="16" t="str">
        <f>IF(('[1]2016 Results'!AH6)="","",('[1]2016 Results'!AH6)*100)</f>
        <v/>
      </c>
      <c r="N92" s="16" t="str">
        <f>IF(('[1]2016 Results'!AK6)="","",('[1]2016 Results'!AK6)*100)</f>
        <v/>
      </c>
      <c r="O92" s="16" t="str">
        <f>IF(('[1]2016 Results'!AN6)="","",('[1]2016 Results'!AN6)*100)</f>
        <v/>
      </c>
      <c r="P92" s="16" t="str">
        <f>IF(('[1]2016 Results'!AQ6)="","",('[1]2016 Results'!AQ6)*100)</f>
        <v/>
      </c>
      <c r="Q92" s="16" t="str">
        <f>IF(('[1]2016 Results'!AT6)="","",('[1]2016 Results'!AT6)*100)</f>
        <v/>
      </c>
      <c r="R92" s="16" t="str">
        <f>IF(('[1]2016 Results'!AW6)="","",('[1]2016 Results'!AW6)*100)</f>
        <v/>
      </c>
      <c r="S92" s="16" t="str">
        <f>IF(('[1]2016 Results'!AZ6)="","",('[1]2016 Results'!AZ6)*100)</f>
        <v/>
      </c>
      <c r="T92" s="16" t="str">
        <f>IF(('[1]2016 Results'!BC6)="","",('[1]2016 Results'!BC6)*100)</f>
        <v/>
      </c>
      <c r="U92" s="16" t="str">
        <f>IF(('[1]2016 Results'!BF6)="","",('[1]2016 Results'!BF6)*100)</f>
        <v/>
      </c>
      <c r="V92" s="16" t="str">
        <f>IF(('[1]2016 Results'!BI6)="","",('[1]2016 Results'!BI6)*100)</f>
        <v/>
      </c>
      <c r="W92" s="16" t="str">
        <f>IF(('[1]2016 Results'!BL6)="","",('[1]2016 Results'!BL6)*100)</f>
        <v/>
      </c>
      <c r="X92" s="16" t="str">
        <f>IF(('[1]2016 Results'!BO6)="","",('[1]2016 Results'!BO6)*100)</f>
        <v/>
      </c>
      <c r="Y92" s="16" t="str">
        <f>IF(('[1]2016 Results'!BR6)="","",('[1]2016 Results'!BR6)*100)</f>
        <v/>
      </c>
      <c r="Z92" s="17">
        <f>SUM(F92:Y92)</f>
        <v>0</v>
      </c>
      <c r="AA92" s="17" t="str">
        <f>IF(Z92=0,"0.00",(IF(AB92&lt;8,SUM(F92:Y92),SUM(LARGE(F92:Y92,{1,2,3,4,5,6,7,8})))))</f>
        <v>0.00</v>
      </c>
      <c r="AB92" s="7">
        <f>COUNTIF(F92:Y92,"&gt;0")</f>
        <v>0</v>
      </c>
      <c r="AC92" s="7" t="str">
        <f t="shared" si="1"/>
        <v/>
      </c>
    </row>
    <row r="93" spans="2:29" x14ac:dyDescent="0.25">
      <c r="B93" s="13">
        <v>89</v>
      </c>
      <c r="C93" s="13" t="str">
        <f>'[1]2016 Results'!C7</f>
        <v>Eryl</v>
      </c>
      <c r="D93" s="14" t="str">
        <f>'[1]2016 Results'!D7</f>
        <v>Andrew</v>
      </c>
      <c r="E93" s="15" t="str">
        <f>'[1]2016 Results'!H7</f>
        <v>F55</v>
      </c>
      <c r="F93" s="16" t="str">
        <f>IF(('[1]2016 Results'!M7)="","",('[1]2016 Results'!M7)*100)</f>
        <v/>
      </c>
      <c r="G93" s="16" t="str">
        <f>IF(('[1]2016 Results'!P7)="","",('[1]2016 Results'!P7)*100)</f>
        <v/>
      </c>
      <c r="H93" s="16" t="str">
        <f>IF(('[1]2016 Results'!S7)="","",('[1]2016 Results'!S7)*100)</f>
        <v/>
      </c>
      <c r="I93" s="16" t="str">
        <f>IF(('[1]2016 Results'!V7)="","",('[1]2016 Results'!V7)*100)</f>
        <v/>
      </c>
      <c r="J93" s="16" t="str">
        <f>IF(('[1]2016 Results'!Y7)="","",('[1]2016 Results'!Y7)*100)</f>
        <v/>
      </c>
      <c r="K93" s="16" t="str">
        <f>IF(('[1]2016 Results'!AB7)="","",('[1]2016 Results'!AB7)*100)</f>
        <v/>
      </c>
      <c r="L93" s="16" t="str">
        <f>IF(('[1]2016 Results'!AE7)="","",('[1]2016 Results'!AE7)*100)</f>
        <v/>
      </c>
      <c r="M93" s="16" t="str">
        <f>IF(('[1]2016 Results'!AH7)="","",('[1]2016 Results'!AH7)*100)</f>
        <v/>
      </c>
      <c r="N93" s="16" t="str">
        <f>IF(('[1]2016 Results'!AK7)="","",('[1]2016 Results'!AK7)*100)</f>
        <v/>
      </c>
      <c r="O93" s="16" t="str">
        <f>IF(('[1]2016 Results'!AN7)="","",('[1]2016 Results'!AN7)*100)</f>
        <v/>
      </c>
      <c r="P93" s="16" t="str">
        <f>IF(('[1]2016 Results'!AQ7)="","",('[1]2016 Results'!AQ7)*100)</f>
        <v/>
      </c>
      <c r="Q93" s="16" t="str">
        <f>IF(('[1]2016 Results'!AT7)="","",('[1]2016 Results'!AT7)*100)</f>
        <v/>
      </c>
      <c r="R93" s="16" t="str">
        <f>IF(('[1]2016 Results'!AW7)="","",('[1]2016 Results'!AW7)*100)</f>
        <v/>
      </c>
      <c r="S93" s="16" t="str">
        <f>IF(('[1]2016 Results'!AZ7)="","",('[1]2016 Results'!AZ7)*100)</f>
        <v/>
      </c>
      <c r="T93" s="16" t="str">
        <f>IF(('[1]2016 Results'!BC7)="","",('[1]2016 Results'!BC7)*100)</f>
        <v/>
      </c>
      <c r="U93" s="16" t="str">
        <f>IF(('[1]2016 Results'!BF7)="","",('[1]2016 Results'!BF7)*100)</f>
        <v/>
      </c>
      <c r="V93" s="16" t="str">
        <f>IF(('[1]2016 Results'!BI7)="","",('[1]2016 Results'!BI7)*100)</f>
        <v/>
      </c>
      <c r="W93" s="16" t="str">
        <f>IF(('[1]2016 Results'!BL7)="","",('[1]2016 Results'!BL7)*100)</f>
        <v/>
      </c>
      <c r="X93" s="16" t="str">
        <f>IF(('[1]2016 Results'!BO7)="","",('[1]2016 Results'!BO7)*100)</f>
        <v/>
      </c>
      <c r="Y93" s="16" t="str">
        <f>IF(('[1]2016 Results'!BR7)="","",('[1]2016 Results'!BR7)*100)</f>
        <v/>
      </c>
      <c r="Z93" s="17">
        <f>SUM(F93:Y93)</f>
        <v>0</v>
      </c>
      <c r="AA93" s="17" t="str">
        <f>IF(Z93=0,"0.00",(IF(AB93&lt;8,SUM(F93:Y93),SUM(LARGE(F93:Y93,{1,2,3,4,5,6,7,8})))))</f>
        <v>0.00</v>
      </c>
      <c r="AB93" s="7">
        <f>COUNTIF(F93:Y93,"&gt;0")</f>
        <v>0</v>
      </c>
      <c r="AC93" s="7" t="str">
        <f t="shared" si="1"/>
        <v/>
      </c>
    </row>
    <row r="94" spans="2:29" x14ac:dyDescent="0.25">
      <c r="B94" s="13">
        <v>90</v>
      </c>
      <c r="C94" s="13" t="str">
        <f>'[1]2016 Results'!C8</f>
        <v>Les</v>
      </c>
      <c r="D94" s="14" t="str">
        <f>'[1]2016 Results'!D8</f>
        <v>Andrew</v>
      </c>
      <c r="E94" s="15" t="str">
        <f>'[1]2016 Results'!H8</f>
        <v>M60</v>
      </c>
      <c r="F94" s="16" t="str">
        <f>IF(('[1]2016 Results'!M8)="","",('[1]2016 Results'!M8)*100)</f>
        <v/>
      </c>
      <c r="G94" s="16" t="str">
        <f>IF(('[1]2016 Results'!P8)="","",('[1]2016 Results'!P8)*100)</f>
        <v/>
      </c>
      <c r="H94" s="16" t="str">
        <f>IF(('[1]2016 Results'!S8)="","",('[1]2016 Results'!S8)*100)</f>
        <v/>
      </c>
      <c r="I94" s="16" t="str">
        <f>IF(('[1]2016 Results'!V8)="","",('[1]2016 Results'!V8)*100)</f>
        <v/>
      </c>
      <c r="J94" s="16" t="str">
        <f>IF(('[1]2016 Results'!Y8)="","",('[1]2016 Results'!Y8)*100)</f>
        <v/>
      </c>
      <c r="K94" s="16" t="str">
        <f>IF(('[1]2016 Results'!AB8)="","",('[1]2016 Results'!AB8)*100)</f>
        <v/>
      </c>
      <c r="L94" s="16" t="str">
        <f>IF(('[1]2016 Results'!AE8)="","",('[1]2016 Results'!AE8)*100)</f>
        <v/>
      </c>
      <c r="M94" s="16" t="str">
        <f>IF(('[1]2016 Results'!AH8)="","",('[1]2016 Results'!AH8)*100)</f>
        <v/>
      </c>
      <c r="N94" s="16" t="str">
        <f>IF(('[1]2016 Results'!AK8)="","",('[1]2016 Results'!AK8)*100)</f>
        <v/>
      </c>
      <c r="O94" s="16" t="str">
        <f>IF(('[1]2016 Results'!AN8)="","",('[1]2016 Results'!AN8)*100)</f>
        <v/>
      </c>
      <c r="P94" s="16" t="str">
        <f>IF(('[1]2016 Results'!AQ8)="","",('[1]2016 Results'!AQ8)*100)</f>
        <v/>
      </c>
      <c r="Q94" s="16" t="str">
        <f>IF(('[1]2016 Results'!AT8)="","",('[1]2016 Results'!AT8)*100)</f>
        <v/>
      </c>
      <c r="R94" s="16" t="str">
        <f>IF(('[1]2016 Results'!AW8)="","",('[1]2016 Results'!AW8)*100)</f>
        <v/>
      </c>
      <c r="S94" s="16" t="str">
        <f>IF(('[1]2016 Results'!AZ8)="","",('[1]2016 Results'!AZ8)*100)</f>
        <v/>
      </c>
      <c r="T94" s="16" t="str">
        <f>IF(('[1]2016 Results'!BC8)="","",('[1]2016 Results'!BC8)*100)</f>
        <v/>
      </c>
      <c r="U94" s="16" t="str">
        <f>IF(('[1]2016 Results'!BF8)="","",('[1]2016 Results'!BF8)*100)</f>
        <v/>
      </c>
      <c r="V94" s="16" t="str">
        <f>IF(('[1]2016 Results'!BI8)="","",('[1]2016 Results'!BI8)*100)</f>
        <v/>
      </c>
      <c r="W94" s="16" t="str">
        <f>IF(('[1]2016 Results'!BL8)="","",('[1]2016 Results'!BL8)*100)</f>
        <v/>
      </c>
      <c r="X94" s="16" t="str">
        <f>IF(('[1]2016 Results'!BO8)="","",('[1]2016 Results'!BO8)*100)</f>
        <v/>
      </c>
      <c r="Y94" s="16" t="str">
        <f>IF(('[1]2016 Results'!BR8)="","",('[1]2016 Results'!BR8)*100)</f>
        <v/>
      </c>
      <c r="Z94" s="17">
        <f>SUM(F94:Y94)</f>
        <v>0</v>
      </c>
      <c r="AA94" s="17" t="str">
        <f>IF(Z94=0,"0.00",(IF(AB94&lt;8,SUM(F94:Y94),SUM(LARGE(F94:Y94,{1,2,3,4,5,6,7,8})))))</f>
        <v>0.00</v>
      </c>
      <c r="AB94" s="7">
        <f>COUNTIF(F94:Y94,"&gt;0")</f>
        <v>0</v>
      </c>
      <c r="AC94" s="7" t="str">
        <f t="shared" si="1"/>
        <v/>
      </c>
    </row>
    <row r="95" spans="2:29" x14ac:dyDescent="0.25">
      <c r="B95" s="13">
        <v>91</v>
      </c>
      <c r="C95" s="13" t="str">
        <f>'[1]2016 Results'!C11</f>
        <v>Tom</v>
      </c>
      <c r="D95" s="14" t="str">
        <f>'[1]2016 Results'!D11</f>
        <v>Baker</v>
      </c>
      <c r="E95" s="15" t="str">
        <f>'[1]2016 Results'!H11</f>
        <v>M</v>
      </c>
      <c r="F95" s="16" t="str">
        <f>IF(('[1]2016 Results'!M11)="","",('[1]2016 Results'!M11)*100)</f>
        <v/>
      </c>
      <c r="G95" s="16" t="str">
        <f>IF(('[1]2016 Results'!P11)="","",('[1]2016 Results'!P11)*100)</f>
        <v/>
      </c>
      <c r="H95" s="16" t="str">
        <f>IF(('[1]2016 Results'!S11)="","",('[1]2016 Results'!S11)*100)</f>
        <v/>
      </c>
      <c r="I95" s="16" t="str">
        <f>IF(('[1]2016 Results'!V11)="","",('[1]2016 Results'!V11)*100)</f>
        <v/>
      </c>
      <c r="J95" s="16" t="str">
        <f>IF(('[1]2016 Results'!Y11)="","",('[1]2016 Results'!Y11)*100)</f>
        <v/>
      </c>
      <c r="K95" s="16" t="str">
        <f>IF(('[1]2016 Results'!AB11)="","",('[1]2016 Results'!AB11)*100)</f>
        <v/>
      </c>
      <c r="L95" s="16" t="str">
        <f>IF(('[1]2016 Results'!AE11)="","",('[1]2016 Results'!AE11)*100)</f>
        <v/>
      </c>
      <c r="M95" s="16" t="str">
        <f>IF(('[1]2016 Results'!AH11)="","",('[1]2016 Results'!AH11)*100)</f>
        <v/>
      </c>
      <c r="N95" s="16" t="str">
        <f>IF(('[1]2016 Results'!AK11)="","",('[1]2016 Results'!AK11)*100)</f>
        <v/>
      </c>
      <c r="O95" s="16" t="str">
        <f>IF(('[1]2016 Results'!AN11)="","",('[1]2016 Results'!AN11)*100)</f>
        <v/>
      </c>
      <c r="P95" s="16" t="str">
        <f>IF(('[1]2016 Results'!AQ11)="","",('[1]2016 Results'!AQ11)*100)</f>
        <v/>
      </c>
      <c r="Q95" s="16" t="str">
        <f>IF(('[1]2016 Results'!AT11)="","",('[1]2016 Results'!AT11)*100)</f>
        <v/>
      </c>
      <c r="R95" s="16" t="str">
        <f>IF(('[1]2016 Results'!AW11)="","",('[1]2016 Results'!AW11)*100)</f>
        <v/>
      </c>
      <c r="S95" s="16" t="str">
        <f>IF(('[1]2016 Results'!AZ11)="","",('[1]2016 Results'!AZ11)*100)</f>
        <v/>
      </c>
      <c r="T95" s="16" t="str">
        <f>IF(('[1]2016 Results'!BC11)="","",('[1]2016 Results'!BC11)*100)</f>
        <v/>
      </c>
      <c r="U95" s="16" t="str">
        <f>IF(('[1]2016 Results'!BF11)="","",('[1]2016 Results'!BF11)*100)</f>
        <v/>
      </c>
      <c r="V95" s="16" t="str">
        <f>IF(('[1]2016 Results'!BI11)="","",('[1]2016 Results'!BI11)*100)</f>
        <v/>
      </c>
      <c r="W95" s="16" t="str">
        <f>IF(('[1]2016 Results'!BL11)="","",('[1]2016 Results'!BL11)*100)</f>
        <v/>
      </c>
      <c r="X95" s="16" t="str">
        <f>IF(('[1]2016 Results'!BO11)="","",('[1]2016 Results'!BO11)*100)</f>
        <v/>
      </c>
      <c r="Y95" s="16" t="str">
        <f>IF(('[1]2016 Results'!BR11)="","",('[1]2016 Results'!BR11)*100)</f>
        <v/>
      </c>
      <c r="Z95" s="17">
        <f>SUM(F95:Y95)</f>
        <v>0</v>
      </c>
      <c r="AA95" s="17" t="str">
        <f>IF(Z95=0,"0.00",(IF(AB95&lt;8,SUM(F95:Y95),SUM(LARGE(F95:Y95,{1,2,3,4,5,6,7,8})))))</f>
        <v>0.00</v>
      </c>
      <c r="AB95" s="7">
        <f>COUNTIF(F95:Y95,"&gt;0")</f>
        <v>0</v>
      </c>
      <c r="AC95" s="7" t="str">
        <f t="shared" si="1"/>
        <v/>
      </c>
    </row>
    <row r="96" spans="2:29" x14ac:dyDescent="0.25">
      <c r="B96" s="13">
        <v>92</v>
      </c>
      <c r="C96" s="13" t="str">
        <f>'[1]2016 Results'!C12</f>
        <v>Hannah</v>
      </c>
      <c r="D96" s="14" t="str">
        <f>'[1]2016 Results'!D12</f>
        <v>Ballantyne</v>
      </c>
      <c r="E96" s="15" t="str">
        <f>'[1]2016 Results'!H12</f>
        <v>F35</v>
      </c>
      <c r="F96" s="16" t="str">
        <f>IF(('[1]2016 Results'!M12)="","",('[1]2016 Results'!M12)*100)</f>
        <v/>
      </c>
      <c r="G96" s="16" t="str">
        <f>IF(('[1]2016 Results'!P12)="","",('[1]2016 Results'!P12)*100)</f>
        <v/>
      </c>
      <c r="H96" s="16" t="str">
        <f>IF(('[1]2016 Results'!S12)="","",('[1]2016 Results'!S12)*100)</f>
        <v/>
      </c>
      <c r="I96" s="16" t="str">
        <f>IF(('[1]2016 Results'!V12)="","",('[1]2016 Results'!V12)*100)</f>
        <v/>
      </c>
      <c r="J96" s="16" t="str">
        <f>IF(('[1]2016 Results'!Y12)="","",('[1]2016 Results'!Y12)*100)</f>
        <v/>
      </c>
      <c r="K96" s="16" t="str">
        <f>IF(('[1]2016 Results'!AB12)="","",('[1]2016 Results'!AB12)*100)</f>
        <v/>
      </c>
      <c r="L96" s="16" t="str">
        <f>IF(('[1]2016 Results'!AE12)="","",('[1]2016 Results'!AE12)*100)</f>
        <v/>
      </c>
      <c r="M96" s="16" t="str">
        <f>IF(('[1]2016 Results'!AH12)="","",('[1]2016 Results'!AH12)*100)</f>
        <v/>
      </c>
      <c r="N96" s="16" t="str">
        <f>IF(('[1]2016 Results'!AK12)="","",('[1]2016 Results'!AK12)*100)</f>
        <v/>
      </c>
      <c r="O96" s="16" t="str">
        <f>IF(('[1]2016 Results'!AN12)="","",('[1]2016 Results'!AN12)*100)</f>
        <v/>
      </c>
      <c r="P96" s="16" t="str">
        <f>IF(('[1]2016 Results'!AQ12)="","",('[1]2016 Results'!AQ12)*100)</f>
        <v/>
      </c>
      <c r="Q96" s="16" t="str">
        <f>IF(('[1]2016 Results'!AT12)="","",('[1]2016 Results'!AT12)*100)</f>
        <v/>
      </c>
      <c r="R96" s="16" t="str">
        <f>IF(('[1]2016 Results'!AW12)="","",('[1]2016 Results'!AW12)*100)</f>
        <v/>
      </c>
      <c r="S96" s="16" t="str">
        <f>IF(('[1]2016 Results'!AZ12)="","",('[1]2016 Results'!AZ12)*100)</f>
        <v/>
      </c>
      <c r="T96" s="16" t="str">
        <f>IF(('[1]2016 Results'!BC12)="","",('[1]2016 Results'!BC12)*100)</f>
        <v/>
      </c>
      <c r="U96" s="16" t="str">
        <f>IF(('[1]2016 Results'!BF12)="","",('[1]2016 Results'!BF12)*100)</f>
        <v/>
      </c>
      <c r="V96" s="16" t="str">
        <f>IF(('[1]2016 Results'!BI12)="","",('[1]2016 Results'!BI12)*100)</f>
        <v/>
      </c>
      <c r="W96" s="16" t="str">
        <f>IF(('[1]2016 Results'!BL12)="","",('[1]2016 Results'!BL12)*100)</f>
        <v/>
      </c>
      <c r="X96" s="16" t="str">
        <f>IF(('[1]2016 Results'!BO12)="","",('[1]2016 Results'!BO12)*100)</f>
        <v/>
      </c>
      <c r="Y96" s="16" t="str">
        <f>IF(('[1]2016 Results'!BR12)="","",('[1]2016 Results'!BR12)*100)</f>
        <v/>
      </c>
      <c r="Z96" s="17">
        <f>SUM(F96:Y96)</f>
        <v>0</v>
      </c>
      <c r="AA96" s="17" t="str">
        <f>IF(Z96=0,"0.00",(IF(AB96&lt;8,SUM(F96:Y96),SUM(LARGE(F96:Y96,{1,2,3,4,5,6,7,8})))))</f>
        <v>0.00</v>
      </c>
      <c r="AB96" s="7">
        <f>COUNTIF(F96:Y96,"&gt;0")</f>
        <v>0</v>
      </c>
      <c r="AC96" s="7" t="str">
        <f t="shared" si="1"/>
        <v/>
      </c>
    </row>
    <row r="97" spans="2:29" x14ac:dyDescent="0.25">
      <c r="B97" s="13">
        <v>93</v>
      </c>
      <c r="C97" s="13" t="str">
        <f>'[1]2016 Results'!C13</f>
        <v>Angela</v>
      </c>
      <c r="D97" s="14" t="str">
        <f>'[1]2016 Results'!D13</f>
        <v>Banks</v>
      </c>
      <c r="E97" s="15" t="str">
        <f>'[1]2016 Results'!H13</f>
        <v>F35</v>
      </c>
      <c r="F97" s="16" t="str">
        <f>IF(('[1]2016 Results'!M13)="","",('[1]2016 Results'!M13)*100)</f>
        <v/>
      </c>
      <c r="G97" s="16" t="str">
        <f>IF(('[1]2016 Results'!P13)="","",('[1]2016 Results'!P13)*100)</f>
        <v/>
      </c>
      <c r="H97" s="16" t="str">
        <f>IF(('[1]2016 Results'!S13)="","",('[1]2016 Results'!S13)*100)</f>
        <v/>
      </c>
      <c r="I97" s="16" t="str">
        <f>IF(('[1]2016 Results'!V13)="","",('[1]2016 Results'!V13)*100)</f>
        <v/>
      </c>
      <c r="J97" s="16" t="str">
        <f>IF(('[1]2016 Results'!Y13)="","",('[1]2016 Results'!Y13)*100)</f>
        <v/>
      </c>
      <c r="K97" s="16" t="str">
        <f>IF(('[1]2016 Results'!AB13)="","",('[1]2016 Results'!AB13)*100)</f>
        <v/>
      </c>
      <c r="L97" s="16" t="str">
        <f>IF(('[1]2016 Results'!AE13)="","",('[1]2016 Results'!AE13)*100)</f>
        <v/>
      </c>
      <c r="M97" s="16" t="str">
        <f>IF(('[1]2016 Results'!AH13)="","",('[1]2016 Results'!AH13)*100)</f>
        <v/>
      </c>
      <c r="N97" s="16" t="str">
        <f>IF(('[1]2016 Results'!AK13)="","",('[1]2016 Results'!AK13)*100)</f>
        <v/>
      </c>
      <c r="O97" s="16" t="str">
        <f>IF(('[1]2016 Results'!AN13)="","",('[1]2016 Results'!AN13)*100)</f>
        <v/>
      </c>
      <c r="P97" s="16" t="str">
        <f>IF(('[1]2016 Results'!AQ13)="","",('[1]2016 Results'!AQ13)*100)</f>
        <v/>
      </c>
      <c r="Q97" s="16" t="str">
        <f>IF(('[1]2016 Results'!AT13)="","",('[1]2016 Results'!AT13)*100)</f>
        <v/>
      </c>
      <c r="R97" s="16" t="str">
        <f>IF(('[1]2016 Results'!AW13)="","",('[1]2016 Results'!AW13)*100)</f>
        <v/>
      </c>
      <c r="S97" s="16" t="str">
        <f>IF(('[1]2016 Results'!AZ13)="","",('[1]2016 Results'!AZ13)*100)</f>
        <v/>
      </c>
      <c r="T97" s="16" t="str">
        <f>IF(('[1]2016 Results'!BC13)="","",('[1]2016 Results'!BC13)*100)</f>
        <v/>
      </c>
      <c r="U97" s="16" t="str">
        <f>IF(('[1]2016 Results'!BF13)="","",('[1]2016 Results'!BF13)*100)</f>
        <v/>
      </c>
      <c r="V97" s="16" t="str">
        <f>IF(('[1]2016 Results'!BI13)="","",('[1]2016 Results'!BI13)*100)</f>
        <v/>
      </c>
      <c r="W97" s="16" t="str">
        <f>IF(('[1]2016 Results'!BL13)="","",('[1]2016 Results'!BL13)*100)</f>
        <v/>
      </c>
      <c r="X97" s="16" t="str">
        <f>IF(('[1]2016 Results'!BO13)="","",('[1]2016 Results'!BO13)*100)</f>
        <v/>
      </c>
      <c r="Y97" s="16" t="str">
        <f>IF(('[1]2016 Results'!BR13)="","",('[1]2016 Results'!BR13)*100)</f>
        <v/>
      </c>
      <c r="Z97" s="17">
        <f>SUM(F97:Y97)</f>
        <v>0</v>
      </c>
      <c r="AA97" s="17" t="str">
        <f>IF(Z97=0,"0.00",(IF(AB97&lt;8,SUM(F97:Y97),SUM(LARGE(F97:Y97,{1,2,3,4,5,6,7,8})))))</f>
        <v>0.00</v>
      </c>
      <c r="AB97" s="7">
        <f>COUNTIF(F97:Y97,"&gt;0")</f>
        <v>0</v>
      </c>
      <c r="AC97" s="7" t="str">
        <f t="shared" si="1"/>
        <v/>
      </c>
    </row>
    <row r="98" spans="2:29" x14ac:dyDescent="0.25">
      <c r="B98" s="13">
        <v>94</v>
      </c>
      <c r="C98" s="13" t="str">
        <f>'[1]2016 Results'!C14</f>
        <v>Jenny</v>
      </c>
      <c r="D98" s="14" t="str">
        <f>'[1]2016 Results'!D14</f>
        <v>Barker</v>
      </c>
      <c r="E98" s="15" t="str">
        <f>'[1]2016 Results'!H14</f>
        <v>F55</v>
      </c>
      <c r="F98" s="16" t="str">
        <f>IF(('[1]2016 Results'!M14)="","",('[1]2016 Results'!M14)*100)</f>
        <v/>
      </c>
      <c r="G98" s="16" t="str">
        <f>IF(('[1]2016 Results'!P14)="","",('[1]2016 Results'!P14)*100)</f>
        <v/>
      </c>
      <c r="H98" s="16" t="str">
        <f>IF(('[1]2016 Results'!S14)="","",('[1]2016 Results'!S14)*100)</f>
        <v/>
      </c>
      <c r="I98" s="16" t="str">
        <f>IF(('[1]2016 Results'!V14)="","",('[1]2016 Results'!V14)*100)</f>
        <v/>
      </c>
      <c r="J98" s="16" t="str">
        <f>IF(('[1]2016 Results'!Y14)="","",('[1]2016 Results'!Y14)*100)</f>
        <v/>
      </c>
      <c r="K98" s="16" t="str">
        <f>IF(('[1]2016 Results'!AB14)="","",('[1]2016 Results'!AB14)*100)</f>
        <v/>
      </c>
      <c r="L98" s="16" t="str">
        <f>IF(('[1]2016 Results'!AE14)="","",('[1]2016 Results'!AE14)*100)</f>
        <v/>
      </c>
      <c r="M98" s="16" t="str">
        <f>IF(('[1]2016 Results'!AH14)="","",('[1]2016 Results'!AH14)*100)</f>
        <v/>
      </c>
      <c r="N98" s="16" t="str">
        <f>IF(('[1]2016 Results'!AK14)="","",('[1]2016 Results'!AK14)*100)</f>
        <v/>
      </c>
      <c r="O98" s="16" t="str">
        <f>IF(('[1]2016 Results'!AN14)="","",('[1]2016 Results'!AN14)*100)</f>
        <v/>
      </c>
      <c r="P98" s="16" t="str">
        <f>IF(('[1]2016 Results'!AQ14)="","",('[1]2016 Results'!AQ14)*100)</f>
        <v/>
      </c>
      <c r="Q98" s="16" t="str">
        <f>IF(('[1]2016 Results'!AT14)="","",('[1]2016 Results'!AT14)*100)</f>
        <v/>
      </c>
      <c r="R98" s="16" t="str">
        <f>IF(('[1]2016 Results'!AW14)="","",('[1]2016 Results'!AW14)*100)</f>
        <v/>
      </c>
      <c r="S98" s="16" t="str">
        <f>IF(('[1]2016 Results'!AZ14)="","",('[1]2016 Results'!AZ14)*100)</f>
        <v/>
      </c>
      <c r="T98" s="16" t="str">
        <f>IF(('[1]2016 Results'!BC14)="","",('[1]2016 Results'!BC14)*100)</f>
        <v/>
      </c>
      <c r="U98" s="16" t="str">
        <f>IF(('[1]2016 Results'!BF14)="","",('[1]2016 Results'!BF14)*100)</f>
        <v/>
      </c>
      <c r="V98" s="16" t="str">
        <f>IF(('[1]2016 Results'!BI14)="","",('[1]2016 Results'!BI14)*100)</f>
        <v/>
      </c>
      <c r="W98" s="16" t="str">
        <f>IF(('[1]2016 Results'!BL14)="","",('[1]2016 Results'!BL14)*100)</f>
        <v/>
      </c>
      <c r="X98" s="16" t="str">
        <f>IF(('[1]2016 Results'!BO14)="","",('[1]2016 Results'!BO14)*100)</f>
        <v/>
      </c>
      <c r="Y98" s="16" t="str">
        <f>IF(('[1]2016 Results'!BR14)="","",('[1]2016 Results'!BR14)*100)</f>
        <v/>
      </c>
      <c r="Z98" s="17">
        <f>SUM(F98:Y98)</f>
        <v>0</v>
      </c>
      <c r="AA98" s="17" t="str">
        <f>IF(Z98=0,"0.00",(IF(AB98&lt;8,SUM(F98:Y98),SUM(LARGE(F98:Y98,{1,2,3,4,5,6,7,8})))))</f>
        <v>0.00</v>
      </c>
      <c r="AB98" s="7">
        <f>COUNTIF(F98:Y98,"&gt;0")</f>
        <v>0</v>
      </c>
      <c r="AC98" s="7" t="str">
        <f t="shared" si="1"/>
        <v/>
      </c>
    </row>
    <row r="99" spans="2:29" x14ac:dyDescent="0.25">
      <c r="B99" s="13">
        <v>95</v>
      </c>
      <c r="C99" s="13" t="str">
        <f>'[1]2016 Results'!C21</f>
        <v>Kevin</v>
      </c>
      <c r="D99" s="14" t="str">
        <f>'[1]2016 Results'!D21</f>
        <v>Borwell</v>
      </c>
      <c r="E99" s="15" t="str">
        <f>'[1]2016 Results'!H21</f>
        <v>M50</v>
      </c>
      <c r="F99" s="16" t="str">
        <f>IF(('[1]2016 Results'!M21)="","",('[1]2016 Results'!M21)*100)</f>
        <v/>
      </c>
      <c r="G99" s="16" t="str">
        <f>IF(('[1]2016 Results'!P21)="","",('[1]2016 Results'!P21)*100)</f>
        <v/>
      </c>
      <c r="H99" s="16" t="str">
        <f>IF(('[1]2016 Results'!S21)="","",('[1]2016 Results'!S21)*100)</f>
        <v/>
      </c>
      <c r="I99" s="16" t="str">
        <f>IF(('[1]2016 Results'!V21)="","",('[1]2016 Results'!V21)*100)</f>
        <v/>
      </c>
      <c r="J99" s="16" t="str">
        <f>IF(('[1]2016 Results'!Y21)="","",('[1]2016 Results'!Y21)*100)</f>
        <v/>
      </c>
      <c r="K99" s="16" t="str">
        <f>IF(('[1]2016 Results'!AB21)="","",('[1]2016 Results'!AB21)*100)</f>
        <v/>
      </c>
      <c r="L99" s="16" t="str">
        <f>IF(('[1]2016 Results'!AE21)="","",('[1]2016 Results'!AE21)*100)</f>
        <v/>
      </c>
      <c r="M99" s="16" t="str">
        <f>IF(('[1]2016 Results'!AH21)="","",('[1]2016 Results'!AH21)*100)</f>
        <v/>
      </c>
      <c r="N99" s="16" t="str">
        <f>IF(('[1]2016 Results'!AK21)="","",('[1]2016 Results'!AK21)*100)</f>
        <v/>
      </c>
      <c r="O99" s="16" t="str">
        <f>IF(('[1]2016 Results'!AN21)="","",('[1]2016 Results'!AN21)*100)</f>
        <v/>
      </c>
      <c r="P99" s="16" t="str">
        <f>IF(('[1]2016 Results'!AQ21)="","",('[1]2016 Results'!AQ21)*100)</f>
        <v/>
      </c>
      <c r="Q99" s="16" t="str">
        <f>IF(('[1]2016 Results'!AT21)="","",('[1]2016 Results'!AT21)*100)</f>
        <v/>
      </c>
      <c r="R99" s="16" t="str">
        <f>IF(('[1]2016 Results'!AW21)="","",('[1]2016 Results'!AW21)*100)</f>
        <v/>
      </c>
      <c r="S99" s="16" t="str">
        <f>IF(('[1]2016 Results'!AZ21)="","",('[1]2016 Results'!AZ21)*100)</f>
        <v/>
      </c>
      <c r="T99" s="16" t="str">
        <f>IF(('[1]2016 Results'!BC21)="","",('[1]2016 Results'!BC21)*100)</f>
        <v/>
      </c>
      <c r="U99" s="16" t="str">
        <f>IF(('[1]2016 Results'!BF21)="","",('[1]2016 Results'!BF21)*100)</f>
        <v/>
      </c>
      <c r="V99" s="16" t="str">
        <f>IF(('[1]2016 Results'!BI21)="","",('[1]2016 Results'!BI21)*100)</f>
        <v/>
      </c>
      <c r="W99" s="16" t="str">
        <f>IF(('[1]2016 Results'!BL21)="","",('[1]2016 Results'!BL21)*100)</f>
        <v/>
      </c>
      <c r="X99" s="16" t="str">
        <f>IF(('[1]2016 Results'!BO21)="","",('[1]2016 Results'!BO21)*100)</f>
        <v/>
      </c>
      <c r="Y99" s="16" t="str">
        <f>IF(('[1]2016 Results'!BR21)="","",('[1]2016 Results'!BR21)*100)</f>
        <v/>
      </c>
      <c r="Z99" s="17">
        <f>SUM(F99:Y99)</f>
        <v>0</v>
      </c>
      <c r="AA99" s="17" t="str">
        <f>IF(Z99=0,"0.00",(IF(AB99&lt;8,SUM(F99:Y99),SUM(LARGE(F99:Y99,{1,2,3,4,5,6,7,8})))))</f>
        <v>0.00</v>
      </c>
      <c r="AB99" s="7">
        <f>COUNTIF(F99:Y99,"&gt;0")</f>
        <v>0</v>
      </c>
      <c r="AC99" s="7" t="str">
        <f t="shared" si="1"/>
        <v/>
      </c>
    </row>
    <row r="100" spans="2:29" x14ac:dyDescent="0.25">
      <c r="B100" s="13">
        <v>96</v>
      </c>
      <c r="C100" s="13" t="str">
        <f>'[1]2016 Results'!C22</f>
        <v>Sue</v>
      </c>
      <c r="D100" s="14" t="str">
        <f>'[1]2016 Results'!D22</f>
        <v>Brown</v>
      </c>
      <c r="E100" s="15" t="str">
        <f>'[1]2016 Results'!H22</f>
        <v>F45</v>
      </c>
      <c r="F100" s="16" t="str">
        <f>IF(('[1]2016 Results'!M22)="","",('[1]2016 Results'!M22)*100)</f>
        <v/>
      </c>
      <c r="G100" s="16" t="str">
        <f>IF(('[1]2016 Results'!P22)="","",('[1]2016 Results'!P22)*100)</f>
        <v/>
      </c>
      <c r="H100" s="16" t="str">
        <f>IF(('[1]2016 Results'!S22)="","",('[1]2016 Results'!S22)*100)</f>
        <v/>
      </c>
      <c r="I100" s="16" t="str">
        <f>IF(('[1]2016 Results'!V22)="","",('[1]2016 Results'!V22)*100)</f>
        <v/>
      </c>
      <c r="J100" s="16" t="str">
        <f>IF(('[1]2016 Results'!Y22)="","",('[1]2016 Results'!Y22)*100)</f>
        <v/>
      </c>
      <c r="K100" s="16" t="str">
        <f>IF(('[1]2016 Results'!AB22)="","",('[1]2016 Results'!AB22)*100)</f>
        <v/>
      </c>
      <c r="L100" s="16" t="str">
        <f>IF(('[1]2016 Results'!AE22)="","",('[1]2016 Results'!AE22)*100)</f>
        <v/>
      </c>
      <c r="M100" s="16" t="str">
        <f>IF(('[1]2016 Results'!AH22)="","",('[1]2016 Results'!AH22)*100)</f>
        <v/>
      </c>
      <c r="N100" s="16" t="str">
        <f>IF(('[1]2016 Results'!AK22)="","",('[1]2016 Results'!AK22)*100)</f>
        <v/>
      </c>
      <c r="O100" s="16" t="str">
        <f>IF(('[1]2016 Results'!AN22)="","",('[1]2016 Results'!AN22)*100)</f>
        <v/>
      </c>
      <c r="P100" s="16" t="str">
        <f>IF(('[1]2016 Results'!AQ22)="","",('[1]2016 Results'!AQ22)*100)</f>
        <v/>
      </c>
      <c r="Q100" s="16" t="str">
        <f>IF(('[1]2016 Results'!AT22)="","",('[1]2016 Results'!AT22)*100)</f>
        <v/>
      </c>
      <c r="R100" s="16" t="str">
        <f>IF(('[1]2016 Results'!AW22)="","",('[1]2016 Results'!AW22)*100)</f>
        <v/>
      </c>
      <c r="S100" s="16" t="str">
        <f>IF(('[1]2016 Results'!AZ22)="","",('[1]2016 Results'!AZ22)*100)</f>
        <v/>
      </c>
      <c r="T100" s="16" t="str">
        <f>IF(('[1]2016 Results'!BC22)="","",('[1]2016 Results'!BC22)*100)</f>
        <v/>
      </c>
      <c r="U100" s="16" t="str">
        <f>IF(('[1]2016 Results'!BF22)="","",('[1]2016 Results'!BF22)*100)</f>
        <v/>
      </c>
      <c r="V100" s="16" t="str">
        <f>IF(('[1]2016 Results'!BI22)="","",('[1]2016 Results'!BI22)*100)</f>
        <v/>
      </c>
      <c r="W100" s="16" t="str">
        <f>IF(('[1]2016 Results'!BL22)="","",('[1]2016 Results'!BL22)*100)</f>
        <v/>
      </c>
      <c r="X100" s="16" t="str">
        <f>IF(('[1]2016 Results'!BO22)="","",('[1]2016 Results'!BO22)*100)</f>
        <v/>
      </c>
      <c r="Y100" s="16" t="str">
        <f>IF(('[1]2016 Results'!BR22)="","",('[1]2016 Results'!BR22)*100)</f>
        <v/>
      </c>
      <c r="Z100" s="17">
        <f>SUM(F100:Y100)</f>
        <v>0</v>
      </c>
      <c r="AA100" s="17" t="str">
        <f>IF(Z100=0,"0.00",(IF(AB100&lt;8,SUM(F100:Y100),SUM(LARGE(F100:Y100,{1,2,3,4,5,6,7,8})))))</f>
        <v>0.00</v>
      </c>
      <c r="AB100" s="7">
        <f>COUNTIF(F100:Y100,"&gt;0")</f>
        <v>0</v>
      </c>
      <c r="AC100" s="7" t="str">
        <f t="shared" si="1"/>
        <v/>
      </c>
    </row>
    <row r="101" spans="2:29" x14ac:dyDescent="0.25">
      <c r="B101" s="13">
        <v>97</v>
      </c>
      <c r="C101" s="13" t="str">
        <f>'[1]2016 Results'!C23</f>
        <v>David</v>
      </c>
      <c r="D101" s="14" t="str">
        <f>'[1]2016 Results'!D23</f>
        <v>Buchanan</v>
      </c>
      <c r="E101" s="15" t="str">
        <f>'[1]2016 Results'!H23</f>
        <v>M50</v>
      </c>
      <c r="F101" s="16" t="str">
        <f>IF(('[1]2016 Results'!M23)="","",('[1]2016 Results'!M23)*100)</f>
        <v/>
      </c>
      <c r="G101" s="16" t="str">
        <f>IF(('[1]2016 Results'!P23)="","",('[1]2016 Results'!P23)*100)</f>
        <v/>
      </c>
      <c r="H101" s="16" t="str">
        <f>IF(('[1]2016 Results'!S23)="","",('[1]2016 Results'!S23)*100)</f>
        <v/>
      </c>
      <c r="I101" s="16" t="str">
        <f>IF(('[1]2016 Results'!V23)="","",('[1]2016 Results'!V23)*100)</f>
        <v/>
      </c>
      <c r="J101" s="16" t="str">
        <f>IF(('[1]2016 Results'!Y23)="","",('[1]2016 Results'!Y23)*100)</f>
        <v/>
      </c>
      <c r="K101" s="16" t="str">
        <f>IF(('[1]2016 Results'!AB23)="","",('[1]2016 Results'!AB23)*100)</f>
        <v/>
      </c>
      <c r="L101" s="16" t="str">
        <f>IF(('[1]2016 Results'!AE23)="","",('[1]2016 Results'!AE23)*100)</f>
        <v/>
      </c>
      <c r="M101" s="16" t="str">
        <f>IF(('[1]2016 Results'!AH23)="","",('[1]2016 Results'!AH23)*100)</f>
        <v/>
      </c>
      <c r="N101" s="16" t="str">
        <f>IF(('[1]2016 Results'!AK23)="","",('[1]2016 Results'!AK23)*100)</f>
        <v/>
      </c>
      <c r="O101" s="16" t="str">
        <f>IF(('[1]2016 Results'!AN23)="","",('[1]2016 Results'!AN23)*100)</f>
        <v/>
      </c>
      <c r="P101" s="16" t="str">
        <f>IF(('[1]2016 Results'!AQ23)="","",('[1]2016 Results'!AQ23)*100)</f>
        <v/>
      </c>
      <c r="Q101" s="16" t="str">
        <f>IF(('[1]2016 Results'!AT23)="","",('[1]2016 Results'!AT23)*100)</f>
        <v/>
      </c>
      <c r="R101" s="16" t="str">
        <f>IF(('[1]2016 Results'!AW23)="","",('[1]2016 Results'!AW23)*100)</f>
        <v/>
      </c>
      <c r="S101" s="16" t="str">
        <f>IF(('[1]2016 Results'!AZ23)="","",('[1]2016 Results'!AZ23)*100)</f>
        <v/>
      </c>
      <c r="T101" s="16" t="str">
        <f>IF(('[1]2016 Results'!BC23)="","",('[1]2016 Results'!BC23)*100)</f>
        <v/>
      </c>
      <c r="U101" s="16" t="str">
        <f>IF(('[1]2016 Results'!BF23)="","",('[1]2016 Results'!BF23)*100)</f>
        <v/>
      </c>
      <c r="V101" s="16" t="str">
        <f>IF(('[1]2016 Results'!BI23)="","",('[1]2016 Results'!BI23)*100)</f>
        <v/>
      </c>
      <c r="W101" s="16" t="str">
        <f>IF(('[1]2016 Results'!BL23)="","",('[1]2016 Results'!BL23)*100)</f>
        <v/>
      </c>
      <c r="X101" s="16" t="str">
        <f>IF(('[1]2016 Results'!BO23)="","",('[1]2016 Results'!BO23)*100)</f>
        <v/>
      </c>
      <c r="Y101" s="16" t="str">
        <f>IF(('[1]2016 Results'!BR23)="","",('[1]2016 Results'!BR23)*100)</f>
        <v/>
      </c>
      <c r="Z101" s="17">
        <f>SUM(F101:Y101)</f>
        <v>0</v>
      </c>
      <c r="AA101" s="17" t="str">
        <f>IF(Z101=0,"0.00",(IF(AB101&lt;8,SUM(F101:Y101),SUM(LARGE(F101:Y101,{1,2,3,4,5,6,7,8})))))</f>
        <v>0.00</v>
      </c>
      <c r="AB101" s="7">
        <f>COUNTIF(F101:Y101,"&gt;0")</f>
        <v>0</v>
      </c>
      <c r="AC101" s="7" t="str">
        <f t="shared" si="1"/>
        <v/>
      </c>
    </row>
    <row r="102" spans="2:29" x14ac:dyDescent="0.25">
      <c r="B102" s="13">
        <v>98</v>
      </c>
      <c r="C102" s="13" t="str">
        <f>'[1]2016 Results'!C24</f>
        <v>Audrey</v>
      </c>
      <c r="D102" s="14" t="str">
        <f>'[1]2016 Results'!D24</f>
        <v>Calvert</v>
      </c>
      <c r="E102" s="15" t="str">
        <f>'[1]2016 Results'!H24</f>
        <v>F45</v>
      </c>
      <c r="F102" s="16" t="str">
        <f>IF(('[1]2016 Results'!M24)="","",('[1]2016 Results'!M24)*100)</f>
        <v/>
      </c>
      <c r="G102" s="16" t="str">
        <f>IF(('[1]2016 Results'!P24)="","",('[1]2016 Results'!P24)*100)</f>
        <v/>
      </c>
      <c r="H102" s="16" t="str">
        <f>IF(('[1]2016 Results'!S24)="","",('[1]2016 Results'!S24)*100)</f>
        <v/>
      </c>
      <c r="I102" s="16" t="str">
        <f>IF(('[1]2016 Results'!V24)="","",('[1]2016 Results'!V24)*100)</f>
        <v/>
      </c>
      <c r="J102" s="16" t="str">
        <f>IF(('[1]2016 Results'!Y24)="","",('[1]2016 Results'!Y24)*100)</f>
        <v/>
      </c>
      <c r="K102" s="16" t="str">
        <f>IF(('[1]2016 Results'!AB24)="","",('[1]2016 Results'!AB24)*100)</f>
        <v/>
      </c>
      <c r="L102" s="16" t="str">
        <f>IF(('[1]2016 Results'!AE24)="","",('[1]2016 Results'!AE24)*100)</f>
        <v/>
      </c>
      <c r="M102" s="16" t="str">
        <f>IF(('[1]2016 Results'!AH24)="","",('[1]2016 Results'!AH24)*100)</f>
        <v/>
      </c>
      <c r="N102" s="16" t="str">
        <f>IF(('[1]2016 Results'!AK24)="","",('[1]2016 Results'!AK24)*100)</f>
        <v/>
      </c>
      <c r="O102" s="16" t="str">
        <f>IF(('[1]2016 Results'!AN24)="","",('[1]2016 Results'!AN24)*100)</f>
        <v/>
      </c>
      <c r="P102" s="16" t="str">
        <f>IF(('[1]2016 Results'!AQ24)="","",('[1]2016 Results'!AQ24)*100)</f>
        <v/>
      </c>
      <c r="Q102" s="16" t="str">
        <f>IF(('[1]2016 Results'!AT24)="","",('[1]2016 Results'!AT24)*100)</f>
        <v/>
      </c>
      <c r="R102" s="16" t="str">
        <f>IF(('[1]2016 Results'!AW24)="","",('[1]2016 Results'!AW24)*100)</f>
        <v/>
      </c>
      <c r="S102" s="16" t="str">
        <f>IF(('[1]2016 Results'!AZ24)="","",('[1]2016 Results'!AZ24)*100)</f>
        <v/>
      </c>
      <c r="T102" s="16" t="str">
        <f>IF(('[1]2016 Results'!BC24)="","",('[1]2016 Results'!BC24)*100)</f>
        <v/>
      </c>
      <c r="U102" s="16" t="str">
        <f>IF(('[1]2016 Results'!BF24)="","",('[1]2016 Results'!BF24)*100)</f>
        <v/>
      </c>
      <c r="V102" s="16" t="str">
        <f>IF(('[1]2016 Results'!BI24)="","",('[1]2016 Results'!BI24)*100)</f>
        <v/>
      </c>
      <c r="W102" s="16" t="str">
        <f>IF(('[1]2016 Results'!BL24)="","",('[1]2016 Results'!BL24)*100)</f>
        <v/>
      </c>
      <c r="X102" s="16" t="str">
        <f>IF(('[1]2016 Results'!BO24)="","",('[1]2016 Results'!BO24)*100)</f>
        <v/>
      </c>
      <c r="Y102" s="16" t="str">
        <f>IF(('[1]2016 Results'!BR24)="","",('[1]2016 Results'!BR24)*100)</f>
        <v/>
      </c>
      <c r="Z102" s="17">
        <f>SUM(F102:Y102)</f>
        <v>0</v>
      </c>
      <c r="AA102" s="17" t="str">
        <f>IF(Z102=0,"0.00",(IF(AB102&lt;8,SUM(F102:Y102),SUM(LARGE(F102:Y102,{1,2,3,4,5,6,7,8})))))</f>
        <v>0.00</v>
      </c>
      <c r="AB102" s="7">
        <f>COUNTIF(F102:Y102,"&gt;0")</f>
        <v>0</v>
      </c>
      <c r="AC102" s="7" t="str">
        <f t="shared" si="1"/>
        <v/>
      </c>
    </row>
    <row r="103" spans="2:29" x14ac:dyDescent="0.25">
      <c r="B103" s="13">
        <v>99</v>
      </c>
      <c r="C103" s="13" t="str">
        <f>'[1]2016 Results'!C27</f>
        <v>Debbie</v>
      </c>
      <c r="D103" s="14" t="str">
        <f>'[1]2016 Results'!D27</f>
        <v>Courtney</v>
      </c>
      <c r="E103" s="15" t="str">
        <f>'[1]2016 Results'!H27</f>
        <v>F45</v>
      </c>
      <c r="F103" s="16" t="str">
        <f>IF(('[1]2016 Results'!M27)="","",('[1]2016 Results'!M27)*100)</f>
        <v/>
      </c>
      <c r="G103" s="16" t="str">
        <f>IF(('[1]2016 Results'!P27)="","",('[1]2016 Results'!P27)*100)</f>
        <v/>
      </c>
      <c r="H103" s="16" t="str">
        <f>IF(('[1]2016 Results'!S27)="","",('[1]2016 Results'!S27)*100)</f>
        <v/>
      </c>
      <c r="I103" s="16" t="str">
        <f>IF(('[1]2016 Results'!V27)="","",('[1]2016 Results'!V27)*100)</f>
        <v/>
      </c>
      <c r="J103" s="16" t="str">
        <f>IF(('[1]2016 Results'!Y27)="","",('[1]2016 Results'!Y27)*100)</f>
        <v/>
      </c>
      <c r="K103" s="16" t="str">
        <f>IF(('[1]2016 Results'!AB27)="","",('[1]2016 Results'!AB27)*100)</f>
        <v/>
      </c>
      <c r="L103" s="16" t="str">
        <f>IF(('[1]2016 Results'!AE27)="","",('[1]2016 Results'!AE27)*100)</f>
        <v/>
      </c>
      <c r="M103" s="16" t="str">
        <f>IF(('[1]2016 Results'!AH27)="","",('[1]2016 Results'!AH27)*100)</f>
        <v/>
      </c>
      <c r="N103" s="16" t="str">
        <f>IF(('[1]2016 Results'!AK27)="","",('[1]2016 Results'!AK27)*100)</f>
        <v/>
      </c>
      <c r="O103" s="16" t="str">
        <f>IF(('[1]2016 Results'!AN27)="","",('[1]2016 Results'!AN27)*100)</f>
        <v/>
      </c>
      <c r="P103" s="16" t="str">
        <f>IF(('[1]2016 Results'!AQ27)="","",('[1]2016 Results'!AQ27)*100)</f>
        <v/>
      </c>
      <c r="Q103" s="16" t="str">
        <f>IF(('[1]2016 Results'!AT27)="","",('[1]2016 Results'!AT27)*100)</f>
        <v/>
      </c>
      <c r="R103" s="16" t="str">
        <f>IF(('[1]2016 Results'!AW27)="","",('[1]2016 Results'!AW27)*100)</f>
        <v/>
      </c>
      <c r="S103" s="16" t="str">
        <f>IF(('[1]2016 Results'!AZ27)="","",('[1]2016 Results'!AZ27)*100)</f>
        <v/>
      </c>
      <c r="T103" s="16" t="str">
        <f>IF(('[1]2016 Results'!BC27)="","",('[1]2016 Results'!BC27)*100)</f>
        <v/>
      </c>
      <c r="U103" s="16" t="str">
        <f>IF(('[1]2016 Results'!BF27)="","",('[1]2016 Results'!BF27)*100)</f>
        <v/>
      </c>
      <c r="V103" s="16" t="str">
        <f>IF(('[1]2016 Results'!BI27)="","",('[1]2016 Results'!BI27)*100)</f>
        <v/>
      </c>
      <c r="W103" s="16" t="str">
        <f>IF(('[1]2016 Results'!BL27)="","",('[1]2016 Results'!BL27)*100)</f>
        <v/>
      </c>
      <c r="X103" s="16" t="str">
        <f>IF(('[1]2016 Results'!BO27)="","",('[1]2016 Results'!BO27)*100)</f>
        <v/>
      </c>
      <c r="Y103" s="16" t="str">
        <f>IF(('[1]2016 Results'!BR27)="","",('[1]2016 Results'!BR27)*100)</f>
        <v/>
      </c>
      <c r="Z103" s="17">
        <f>SUM(F103:Y103)</f>
        <v>0</v>
      </c>
      <c r="AA103" s="17" t="str">
        <f>IF(Z103=0,"0.00",(IF(AB103&lt;8,SUM(F103:Y103),SUM(LARGE(F103:Y103,{1,2,3,4,5,6,7,8})))))</f>
        <v>0.00</v>
      </c>
      <c r="AB103" s="7">
        <f>COUNTIF(F103:Y103,"&gt;0")</f>
        <v>0</v>
      </c>
      <c r="AC103" s="7" t="str">
        <f t="shared" si="1"/>
        <v/>
      </c>
    </row>
    <row r="104" spans="2:29" x14ac:dyDescent="0.25">
      <c r="B104" s="13">
        <v>100</v>
      </c>
      <c r="C104" s="13" t="str">
        <f>'[1]2016 Results'!C34</f>
        <v>Caroline</v>
      </c>
      <c r="D104" s="14" t="str">
        <f>'[1]2016 Results'!D34</f>
        <v>Dawkins</v>
      </c>
      <c r="E104" s="15" t="str">
        <f>'[1]2016 Results'!H34</f>
        <v>F35</v>
      </c>
      <c r="F104" s="16" t="str">
        <f>IF(('[1]2016 Results'!M34)="","",('[1]2016 Results'!M34)*100)</f>
        <v/>
      </c>
      <c r="G104" s="16" t="str">
        <f>IF(('[1]2016 Results'!P34)="","",('[1]2016 Results'!P34)*100)</f>
        <v/>
      </c>
      <c r="H104" s="16" t="str">
        <f>IF(('[1]2016 Results'!S34)="","",('[1]2016 Results'!S34)*100)</f>
        <v/>
      </c>
      <c r="I104" s="16" t="str">
        <f>IF(('[1]2016 Results'!V34)="","",('[1]2016 Results'!V34)*100)</f>
        <v/>
      </c>
      <c r="J104" s="16" t="str">
        <f>IF(('[1]2016 Results'!Y34)="","",('[1]2016 Results'!Y34)*100)</f>
        <v/>
      </c>
      <c r="K104" s="16" t="str">
        <f>IF(('[1]2016 Results'!AB34)="","",('[1]2016 Results'!AB34)*100)</f>
        <v/>
      </c>
      <c r="L104" s="16" t="str">
        <f>IF(('[1]2016 Results'!AE34)="","",('[1]2016 Results'!AE34)*100)</f>
        <v/>
      </c>
      <c r="M104" s="16" t="str">
        <f>IF(('[1]2016 Results'!AH34)="","",('[1]2016 Results'!AH34)*100)</f>
        <v/>
      </c>
      <c r="N104" s="16" t="str">
        <f>IF(('[1]2016 Results'!AK34)="","",('[1]2016 Results'!AK34)*100)</f>
        <v/>
      </c>
      <c r="O104" s="16" t="str">
        <f>IF(('[1]2016 Results'!AN34)="","",('[1]2016 Results'!AN34)*100)</f>
        <v/>
      </c>
      <c r="P104" s="16" t="str">
        <f>IF(('[1]2016 Results'!AQ34)="","",('[1]2016 Results'!AQ34)*100)</f>
        <v/>
      </c>
      <c r="Q104" s="16" t="str">
        <f>IF(('[1]2016 Results'!AT34)="","",('[1]2016 Results'!AT34)*100)</f>
        <v/>
      </c>
      <c r="R104" s="16" t="str">
        <f>IF(('[1]2016 Results'!AW34)="","",('[1]2016 Results'!AW34)*100)</f>
        <v/>
      </c>
      <c r="S104" s="16" t="str">
        <f>IF(('[1]2016 Results'!AZ34)="","",('[1]2016 Results'!AZ34)*100)</f>
        <v/>
      </c>
      <c r="T104" s="16" t="str">
        <f>IF(('[1]2016 Results'!BC34)="","",('[1]2016 Results'!BC34)*100)</f>
        <v/>
      </c>
      <c r="U104" s="16" t="str">
        <f>IF(('[1]2016 Results'!BF34)="","",('[1]2016 Results'!BF34)*100)</f>
        <v/>
      </c>
      <c r="V104" s="16" t="str">
        <f>IF(('[1]2016 Results'!BI34)="","",('[1]2016 Results'!BI34)*100)</f>
        <v/>
      </c>
      <c r="W104" s="16" t="str">
        <f>IF(('[1]2016 Results'!BL34)="","",('[1]2016 Results'!BL34)*100)</f>
        <v/>
      </c>
      <c r="X104" s="16" t="str">
        <f>IF(('[1]2016 Results'!BO34)="","",('[1]2016 Results'!BO34)*100)</f>
        <v/>
      </c>
      <c r="Y104" s="16" t="str">
        <f>IF(('[1]2016 Results'!BR34)="","",('[1]2016 Results'!BR34)*100)</f>
        <v/>
      </c>
      <c r="Z104" s="17">
        <f>SUM(F104:Y104)</f>
        <v>0</v>
      </c>
      <c r="AA104" s="17" t="str">
        <f>IF(Z104=0,"0.00",(IF(AB104&lt;8,SUM(F104:Y104),SUM(LARGE(F104:Y104,{1,2,3,4,5,6,7,8})))))</f>
        <v>0.00</v>
      </c>
      <c r="AB104" s="7">
        <f>COUNTIF(F104:Y104,"&gt;0")</f>
        <v>0</v>
      </c>
      <c r="AC104" s="7" t="str">
        <f t="shared" si="1"/>
        <v/>
      </c>
    </row>
    <row r="105" spans="2:29" x14ac:dyDescent="0.25">
      <c r="B105" s="13">
        <v>101</v>
      </c>
      <c r="C105" s="13" t="str">
        <f>'[1]2016 Results'!C35</f>
        <v>Jon</v>
      </c>
      <c r="D105" s="14" t="str">
        <f>'[1]2016 Results'!D35</f>
        <v xml:space="preserve">Dixon </v>
      </c>
      <c r="E105" s="15" t="str">
        <f>'[1]2016 Results'!H35</f>
        <v>M50</v>
      </c>
      <c r="F105" s="16" t="str">
        <f>IF(('[1]2016 Results'!M35)="","",('[1]2016 Results'!M35)*100)</f>
        <v/>
      </c>
      <c r="G105" s="16" t="str">
        <f>IF(('[1]2016 Results'!P35)="","",('[1]2016 Results'!P35)*100)</f>
        <v/>
      </c>
      <c r="H105" s="16" t="str">
        <f>IF(('[1]2016 Results'!S35)="","",('[1]2016 Results'!S35)*100)</f>
        <v/>
      </c>
      <c r="I105" s="16" t="str">
        <f>IF(('[1]2016 Results'!V35)="","",('[1]2016 Results'!V35)*100)</f>
        <v/>
      </c>
      <c r="J105" s="16" t="str">
        <f>IF(('[1]2016 Results'!Y35)="","",('[1]2016 Results'!Y35)*100)</f>
        <v/>
      </c>
      <c r="K105" s="16" t="str">
        <f>IF(('[1]2016 Results'!AB35)="","",('[1]2016 Results'!AB35)*100)</f>
        <v/>
      </c>
      <c r="L105" s="16" t="str">
        <f>IF(('[1]2016 Results'!AE35)="","",('[1]2016 Results'!AE35)*100)</f>
        <v/>
      </c>
      <c r="M105" s="16" t="str">
        <f>IF(('[1]2016 Results'!AH35)="","",('[1]2016 Results'!AH35)*100)</f>
        <v/>
      </c>
      <c r="N105" s="16" t="str">
        <f>IF(('[1]2016 Results'!AK35)="","",('[1]2016 Results'!AK35)*100)</f>
        <v/>
      </c>
      <c r="O105" s="16" t="str">
        <f>IF(('[1]2016 Results'!AN35)="","",('[1]2016 Results'!AN35)*100)</f>
        <v/>
      </c>
      <c r="P105" s="16" t="str">
        <f>IF(('[1]2016 Results'!AQ35)="","",('[1]2016 Results'!AQ35)*100)</f>
        <v/>
      </c>
      <c r="Q105" s="16" t="str">
        <f>IF(('[1]2016 Results'!AT35)="","",('[1]2016 Results'!AT35)*100)</f>
        <v/>
      </c>
      <c r="R105" s="16" t="str">
        <f>IF(('[1]2016 Results'!AW35)="","",('[1]2016 Results'!AW35)*100)</f>
        <v/>
      </c>
      <c r="S105" s="16" t="str">
        <f>IF(('[1]2016 Results'!AZ35)="","",('[1]2016 Results'!AZ35)*100)</f>
        <v/>
      </c>
      <c r="T105" s="16" t="str">
        <f>IF(('[1]2016 Results'!BC35)="","",('[1]2016 Results'!BC35)*100)</f>
        <v/>
      </c>
      <c r="U105" s="16" t="str">
        <f>IF(('[1]2016 Results'!BF35)="","",('[1]2016 Results'!BF35)*100)</f>
        <v/>
      </c>
      <c r="V105" s="16" t="str">
        <f>IF(('[1]2016 Results'!BI35)="","",('[1]2016 Results'!BI35)*100)</f>
        <v/>
      </c>
      <c r="W105" s="16" t="str">
        <f>IF(('[1]2016 Results'!BL35)="","",('[1]2016 Results'!BL35)*100)</f>
        <v/>
      </c>
      <c r="X105" s="16" t="str">
        <f>IF(('[1]2016 Results'!BO35)="","",('[1]2016 Results'!BO35)*100)</f>
        <v/>
      </c>
      <c r="Y105" s="16" t="str">
        <f>IF(('[1]2016 Results'!BR35)="","",('[1]2016 Results'!BR35)*100)</f>
        <v/>
      </c>
      <c r="Z105" s="17">
        <f>SUM(F105:Y105)</f>
        <v>0</v>
      </c>
      <c r="AA105" s="17" t="str">
        <f>IF(Z105=0,"0.00",(IF(AB105&lt;8,SUM(F105:Y105),SUM(LARGE(F105:Y105,{1,2,3,4,5,6,7,8})))))</f>
        <v>0.00</v>
      </c>
      <c r="AB105" s="7">
        <f>COUNTIF(F105:Y105,"&gt;0")</f>
        <v>0</v>
      </c>
      <c r="AC105" s="7" t="str">
        <f t="shared" si="1"/>
        <v/>
      </c>
    </row>
    <row r="106" spans="2:29" x14ac:dyDescent="0.25">
      <c r="B106" s="13">
        <v>102</v>
      </c>
      <c r="C106" s="13" t="str">
        <f>'[1]2016 Results'!C37</f>
        <v>Jaqueline</v>
      </c>
      <c r="D106" s="14" t="str">
        <f>'[1]2016 Results'!D37</f>
        <v>Duncan</v>
      </c>
      <c r="E106" s="15" t="str">
        <f>'[1]2016 Results'!H37</f>
        <v>F65</v>
      </c>
      <c r="F106" s="16" t="str">
        <f>IF(('[1]2016 Results'!M37)="","",('[1]2016 Results'!M37)*100)</f>
        <v/>
      </c>
      <c r="G106" s="16" t="str">
        <f>IF(('[1]2016 Results'!P37)="","",('[1]2016 Results'!P37)*100)</f>
        <v/>
      </c>
      <c r="H106" s="16" t="str">
        <f>IF(('[1]2016 Results'!S37)="","",('[1]2016 Results'!S37)*100)</f>
        <v/>
      </c>
      <c r="I106" s="16" t="str">
        <f>IF(('[1]2016 Results'!V37)="","",('[1]2016 Results'!V37)*100)</f>
        <v/>
      </c>
      <c r="J106" s="16" t="str">
        <f>IF(('[1]2016 Results'!Y37)="","",('[1]2016 Results'!Y37)*100)</f>
        <v/>
      </c>
      <c r="K106" s="16" t="str">
        <f>IF(('[1]2016 Results'!AB37)="","",('[1]2016 Results'!AB37)*100)</f>
        <v/>
      </c>
      <c r="L106" s="16" t="str">
        <f>IF(('[1]2016 Results'!AE37)="","",('[1]2016 Results'!AE37)*100)</f>
        <v/>
      </c>
      <c r="M106" s="16" t="str">
        <f>IF(('[1]2016 Results'!AH37)="","",('[1]2016 Results'!AH37)*100)</f>
        <v/>
      </c>
      <c r="N106" s="16" t="str">
        <f>IF(('[1]2016 Results'!AK37)="","",('[1]2016 Results'!AK37)*100)</f>
        <v/>
      </c>
      <c r="O106" s="16" t="str">
        <f>IF(('[1]2016 Results'!AN37)="","",('[1]2016 Results'!AN37)*100)</f>
        <v/>
      </c>
      <c r="P106" s="16" t="str">
        <f>IF(('[1]2016 Results'!AQ37)="","",('[1]2016 Results'!AQ37)*100)</f>
        <v/>
      </c>
      <c r="Q106" s="16" t="str">
        <f>IF(('[1]2016 Results'!AT37)="","",('[1]2016 Results'!AT37)*100)</f>
        <v/>
      </c>
      <c r="R106" s="16" t="str">
        <f>IF(('[1]2016 Results'!AW37)="","",('[1]2016 Results'!AW37)*100)</f>
        <v/>
      </c>
      <c r="S106" s="16" t="str">
        <f>IF(('[1]2016 Results'!AZ37)="","",('[1]2016 Results'!AZ37)*100)</f>
        <v/>
      </c>
      <c r="T106" s="16" t="str">
        <f>IF(('[1]2016 Results'!BC37)="","",('[1]2016 Results'!BC37)*100)</f>
        <v/>
      </c>
      <c r="U106" s="16" t="str">
        <f>IF(('[1]2016 Results'!BF37)="","",('[1]2016 Results'!BF37)*100)</f>
        <v/>
      </c>
      <c r="V106" s="16" t="str">
        <f>IF(('[1]2016 Results'!BI37)="","",('[1]2016 Results'!BI37)*100)</f>
        <v/>
      </c>
      <c r="W106" s="16" t="str">
        <f>IF(('[1]2016 Results'!BL37)="","",('[1]2016 Results'!BL37)*100)</f>
        <v/>
      </c>
      <c r="X106" s="16" t="str">
        <f>IF(('[1]2016 Results'!BO37)="","",('[1]2016 Results'!BO37)*100)</f>
        <v/>
      </c>
      <c r="Y106" s="16" t="str">
        <f>IF(('[1]2016 Results'!BR37)="","",('[1]2016 Results'!BR37)*100)</f>
        <v/>
      </c>
      <c r="Z106" s="17">
        <f>SUM(F106:Y106)</f>
        <v>0</v>
      </c>
      <c r="AA106" s="17" t="str">
        <f>IF(Z106=0,"0.00",(IF(AB106&lt;8,SUM(F106:Y106),SUM(LARGE(F106:Y106,{1,2,3,4,5,6,7,8})))))</f>
        <v>0.00</v>
      </c>
      <c r="AB106" s="7">
        <f>COUNTIF(F106:Y106,"&gt;0")</f>
        <v>0</v>
      </c>
      <c r="AC106" s="7" t="str">
        <f t="shared" si="1"/>
        <v/>
      </c>
    </row>
    <row r="107" spans="2:29" x14ac:dyDescent="0.25">
      <c r="B107" s="13">
        <v>103</v>
      </c>
      <c r="C107" s="13" t="str">
        <f>'[1]2016 Results'!C38</f>
        <v>Lynn</v>
      </c>
      <c r="D107" s="14" t="str">
        <f>'[1]2016 Results'!D38</f>
        <v>Fawcett</v>
      </c>
      <c r="E107" s="15" t="str">
        <f>'[1]2016 Results'!H38</f>
        <v>F45</v>
      </c>
      <c r="F107" s="16" t="str">
        <f>IF(('[1]2016 Results'!M38)="","",('[1]2016 Results'!M38)*100)</f>
        <v/>
      </c>
      <c r="G107" s="16" t="str">
        <f>IF(('[1]2016 Results'!P38)="","",('[1]2016 Results'!P38)*100)</f>
        <v/>
      </c>
      <c r="H107" s="16" t="str">
        <f>IF(('[1]2016 Results'!S38)="","",('[1]2016 Results'!S38)*100)</f>
        <v/>
      </c>
      <c r="I107" s="16" t="str">
        <f>IF(('[1]2016 Results'!V38)="","",('[1]2016 Results'!V38)*100)</f>
        <v/>
      </c>
      <c r="J107" s="16" t="str">
        <f>IF(('[1]2016 Results'!Y38)="","",('[1]2016 Results'!Y38)*100)</f>
        <v/>
      </c>
      <c r="K107" s="16" t="str">
        <f>IF(('[1]2016 Results'!AB38)="","",('[1]2016 Results'!AB38)*100)</f>
        <v/>
      </c>
      <c r="L107" s="16" t="str">
        <f>IF(('[1]2016 Results'!AE38)="","",('[1]2016 Results'!AE38)*100)</f>
        <v/>
      </c>
      <c r="M107" s="16" t="str">
        <f>IF(('[1]2016 Results'!AH38)="","",('[1]2016 Results'!AH38)*100)</f>
        <v/>
      </c>
      <c r="N107" s="16" t="str">
        <f>IF(('[1]2016 Results'!AK38)="","",('[1]2016 Results'!AK38)*100)</f>
        <v/>
      </c>
      <c r="O107" s="16" t="str">
        <f>IF(('[1]2016 Results'!AN38)="","",('[1]2016 Results'!AN38)*100)</f>
        <v/>
      </c>
      <c r="P107" s="16" t="str">
        <f>IF(('[1]2016 Results'!AQ38)="","",('[1]2016 Results'!AQ38)*100)</f>
        <v/>
      </c>
      <c r="Q107" s="16" t="str">
        <f>IF(('[1]2016 Results'!AT38)="","",('[1]2016 Results'!AT38)*100)</f>
        <v/>
      </c>
      <c r="R107" s="16" t="str">
        <f>IF(('[1]2016 Results'!AW38)="","",('[1]2016 Results'!AW38)*100)</f>
        <v/>
      </c>
      <c r="S107" s="16" t="str">
        <f>IF(('[1]2016 Results'!AZ38)="","",('[1]2016 Results'!AZ38)*100)</f>
        <v/>
      </c>
      <c r="T107" s="16" t="str">
        <f>IF(('[1]2016 Results'!BC38)="","",('[1]2016 Results'!BC38)*100)</f>
        <v/>
      </c>
      <c r="U107" s="16" t="str">
        <f>IF(('[1]2016 Results'!BF38)="","",('[1]2016 Results'!BF38)*100)</f>
        <v/>
      </c>
      <c r="V107" s="16" t="str">
        <f>IF(('[1]2016 Results'!BI38)="","",('[1]2016 Results'!BI38)*100)</f>
        <v/>
      </c>
      <c r="W107" s="16" t="str">
        <f>IF(('[1]2016 Results'!BL38)="","",('[1]2016 Results'!BL38)*100)</f>
        <v/>
      </c>
      <c r="X107" s="16" t="str">
        <f>IF(('[1]2016 Results'!BO38)="","",('[1]2016 Results'!BO38)*100)</f>
        <v/>
      </c>
      <c r="Y107" s="16" t="str">
        <f>IF(('[1]2016 Results'!BR38)="","",('[1]2016 Results'!BR38)*100)</f>
        <v/>
      </c>
      <c r="Z107" s="17">
        <f>SUM(F107:Y107)</f>
        <v>0</v>
      </c>
      <c r="AA107" s="17" t="str">
        <f>IF(Z107=0,"0.00",(IF(AB107&lt;8,SUM(F107:Y107),SUM(LARGE(F107:Y107,{1,2,3,4,5,6,7,8})))))</f>
        <v>0.00</v>
      </c>
      <c r="AB107" s="7">
        <f>COUNTIF(F107:Y107,"&gt;0")</f>
        <v>0</v>
      </c>
      <c r="AC107" s="7" t="str">
        <f t="shared" si="1"/>
        <v/>
      </c>
    </row>
    <row r="108" spans="2:29" x14ac:dyDescent="0.25">
      <c r="B108" s="13">
        <v>104</v>
      </c>
      <c r="C108" s="13" t="str">
        <f>'[1]2016 Results'!C39</f>
        <v>Inken</v>
      </c>
      <c r="D108" s="14" t="str">
        <f>'[1]2016 Results'!D39</f>
        <v>Fender</v>
      </c>
      <c r="E108" s="15" t="str">
        <f>'[1]2016 Results'!H39</f>
        <v>F</v>
      </c>
      <c r="F108" s="16" t="str">
        <f>IF(('[1]2016 Results'!M39)="","",('[1]2016 Results'!M39)*100)</f>
        <v/>
      </c>
      <c r="G108" s="16" t="str">
        <f>IF(('[1]2016 Results'!P39)="","",('[1]2016 Results'!P39)*100)</f>
        <v/>
      </c>
      <c r="H108" s="16" t="str">
        <f>IF(('[1]2016 Results'!S39)="","",('[1]2016 Results'!S39)*100)</f>
        <v/>
      </c>
      <c r="I108" s="16" t="str">
        <f>IF(('[1]2016 Results'!V39)="","",('[1]2016 Results'!V39)*100)</f>
        <v/>
      </c>
      <c r="J108" s="16" t="str">
        <f>IF(('[1]2016 Results'!Y39)="","",('[1]2016 Results'!Y39)*100)</f>
        <v/>
      </c>
      <c r="K108" s="16" t="str">
        <f>IF(('[1]2016 Results'!AB39)="","",('[1]2016 Results'!AB39)*100)</f>
        <v/>
      </c>
      <c r="L108" s="16" t="str">
        <f>IF(('[1]2016 Results'!AE39)="","",('[1]2016 Results'!AE39)*100)</f>
        <v/>
      </c>
      <c r="M108" s="16" t="str">
        <f>IF(('[1]2016 Results'!AH39)="","",('[1]2016 Results'!AH39)*100)</f>
        <v/>
      </c>
      <c r="N108" s="16" t="str">
        <f>IF(('[1]2016 Results'!AK39)="","",('[1]2016 Results'!AK39)*100)</f>
        <v/>
      </c>
      <c r="O108" s="16" t="str">
        <f>IF(('[1]2016 Results'!AN39)="","",('[1]2016 Results'!AN39)*100)</f>
        <v/>
      </c>
      <c r="P108" s="16" t="str">
        <f>IF(('[1]2016 Results'!AQ39)="","",('[1]2016 Results'!AQ39)*100)</f>
        <v/>
      </c>
      <c r="Q108" s="16" t="str">
        <f>IF(('[1]2016 Results'!AT39)="","",('[1]2016 Results'!AT39)*100)</f>
        <v/>
      </c>
      <c r="R108" s="16" t="str">
        <f>IF(('[1]2016 Results'!AW39)="","",('[1]2016 Results'!AW39)*100)</f>
        <v/>
      </c>
      <c r="S108" s="16" t="str">
        <f>IF(('[1]2016 Results'!AZ39)="","",('[1]2016 Results'!AZ39)*100)</f>
        <v/>
      </c>
      <c r="T108" s="16" t="str">
        <f>IF(('[1]2016 Results'!BC39)="","",('[1]2016 Results'!BC39)*100)</f>
        <v/>
      </c>
      <c r="U108" s="16" t="str">
        <f>IF(('[1]2016 Results'!BF39)="","",('[1]2016 Results'!BF39)*100)</f>
        <v/>
      </c>
      <c r="V108" s="16" t="str">
        <f>IF(('[1]2016 Results'!BI39)="","",('[1]2016 Results'!BI39)*100)</f>
        <v/>
      </c>
      <c r="W108" s="16" t="str">
        <f>IF(('[1]2016 Results'!BL39)="","",('[1]2016 Results'!BL39)*100)</f>
        <v/>
      </c>
      <c r="X108" s="16" t="str">
        <f>IF(('[1]2016 Results'!BO39)="","",('[1]2016 Results'!BO39)*100)</f>
        <v/>
      </c>
      <c r="Y108" s="16" t="str">
        <f>IF(('[1]2016 Results'!BR39)="","",('[1]2016 Results'!BR39)*100)</f>
        <v/>
      </c>
      <c r="Z108" s="17">
        <f>SUM(F108:Y108)</f>
        <v>0</v>
      </c>
      <c r="AA108" s="17" t="str">
        <f>IF(Z108=0,"0.00",(IF(AB108&lt;8,SUM(F108:Y108),SUM(LARGE(F108:Y108,{1,2,3,4,5,6,7,8})))))</f>
        <v>0.00</v>
      </c>
      <c r="AB108" s="7">
        <f>COUNTIF(F108:Y108,"&gt;0")</f>
        <v>0</v>
      </c>
      <c r="AC108" s="7" t="str">
        <f t="shared" si="1"/>
        <v/>
      </c>
    </row>
    <row r="109" spans="2:29" x14ac:dyDescent="0.25">
      <c r="B109" s="13">
        <v>105</v>
      </c>
      <c r="C109" s="13" t="str">
        <f>'[1]2016 Results'!C40</f>
        <v>Rachel</v>
      </c>
      <c r="D109" s="14" t="str">
        <f>'[1]2016 Results'!D40</f>
        <v>Ferrand</v>
      </c>
      <c r="E109" s="15" t="str">
        <f>'[1]2016 Results'!H40</f>
        <v>F35</v>
      </c>
      <c r="F109" s="16" t="str">
        <f>IF(('[1]2016 Results'!M40)="","",('[1]2016 Results'!M40)*100)</f>
        <v/>
      </c>
      <c r="G109" s="16" t="str">
        <f>IF(('[1]2016 Results'!P40)="","",('[1]2016 Results'!P40)*100)</f>
        <v/>
      </c>
      <c r="H109" s="16" t="str">
        <f>IF(('[1]2016 Results'!S40)="","",('[1]2016 Results'!S40)*100)</f>
        <v/>
      </c>
      <c r="I109" s="16" t="str">
        <f>IF(('[1]2016 Results'!V40)="","",('[1]2016 Results'!V40)*100)</f>
        <v/>
      </c>
      <c r="J109" s="16" t="str">
        <f>IF(('[1]2016 Results'!Y40)="","",('[1]2016 Results'!Y40)*100)</f>
        <v/>
      </c>
      <c r="K109" s="16" t="str">
        <f>IF(('[1]2016 Results'!AB40)="","",('[1]2016 Results'!AB40)*100)</f>
        <v/>
      </c>
      <c r="L109" s="16" t="str">
        <f>IF(('[1]2016 Results'!AE40)="","",('[1]2016 Results'!AE40)*100)</f>
        <v/>
      </c>
      <c r="M109" s="16" t="str">
        <f>IF(('[1]2016 Results'!AH40)="","",('[1]2016 Results'!AH40)*100)</f>
        <v/>
      </c>
      <c r="N109" s="16" t="str">
        <f>IF(('[1]2016 Results'!AK40)="","",('[1]2016 Results'!AK40)*100)</f>
        <v/>
      </c>
      <c r="O109" s="16" t="str">
        <f>IF(('[1]2016 Results'!AN40)="","",('[1]2016 Results'!AN40)*100)</f>
        <v/>
      </c>
      <c r="P109" s="16" t="str">
        <f>IF(('[1]2016 Results'!AQ40)="","",('[1]2016 Results'!AQ40)*100)</f>
        <v/>
      </c>
      <c r="Q109" s="16" t="str">
        <f>IF(('[1]2016 Results'!AT40)="","",('[1]2016 Results'!AT40)*100)</f>
        <v/>
      </c>
      <c r="R109" s="16" t="str">
        <f>IF(('[1]2016 Results'!AW40)="","",('[1]2016 Results'!AW40)*100)</f>
        <v/>
      </c>
      <c r="S109" s="16" t="str">
        <f>IF(('[1]2016 Results'!AZ40)="","",('[1]2016 Results'!AZ40)*100)</f>
        <v/>
      </c>
      <c r="T109" s="16" t="str">
        <f>IF(('[1]2016 Results'!BC40)="","",('[1]2016 Results'!BC40)*100)</f>
        <v/>
      </c>
      <c r="U109" s="16" t="str">
        <f>IF(('[1]2016 Results'!BF40)="","",('[1]2016 Results'!BF40)*100)</f>
        <v/>
      </c>
      <c r="V109" s="16" t="str">
        <f>IF(('[1]2016 Results'!BI40)="","",('[1]2016 Results'!BI40)*100)</f>
        <v/>
      </c>
      <c r="W109" s="16" t="str">
        <f>IF(('[1]2016 Results'!BL40)="","",('[1]2016 Results'!BL40)*100)</f>
        <v/>
      </c>
      <c r="X109" s="16" t="str">
        <f>IF(('[1]2016 Results'!BO40)="","",('[1]2016 Results'!BO40)*100)</f>
        <v/>
      </c>
      <c r="Y109" s="16" t="str">
        <f>IF(('[1]2016 Results'!BR40)="","",('[1]2016 Results'!BR40)*100)</f>
        <v/>
      </c>
      <c r="Z109" s="17">
        <f>SUM(F109:Y109)</f>
        <v>0</v>
      </c>
      <c r="AA109" s="17" t="str">
        <f>IF(Z109=0,"0.00",(IF(AB109&lt;8,SUM(F109:Y109),SUM(LARGE(F109:Y109,{1,2,3,4,5,6,7,8})))))</f>
        <v>0.00</v>
      </c>
      <c r="AB109" s="7">
        <f>COUNTIF(F109:Y109,"&gt;0")</f>
        <v>0</v>
      </c>
      <c r="AC109" s="7" t="str">
        <f t="shared" si="1"/>
        <v/>
      </c>
    </row>
    <row r="110" spans="2:29" x14ac:dyDescent="0.25">
      <c r="B110" s="13">
        <v>106</v>
      </c>
      <c r="C110" s="13" t="str">
        <f>'[1]2016 Results'!C43</f>
        <v>Richard</v>
      </c>
      <c r="D110" s="14" t="str">
        <f>'[1]2016 Results'!D43</f>
        <v>Freeman</v>
      </c>
      <c r="E110" s="15" t="str">
        <f>'[1]2016 Results'!H43</f>
        <v>M</v>
      </c>
      <c r="F110" s="16" t="str">
        <f>IF(('[1]2016 Results'!M43)="","",('[1]2016 Results'!M43)*100)</f>
        <v/>
      </c>
      <c r="G110" s="16" t="str">
        <f>IF(('[1]2016 Results'!P43)="","",('[1]2016 Results'!P43)*100)</f>
        <v/>
      </c>
      <c r="H110" s="16" t="str">
        <f>IF(('[1]2016 Results'!S43)="","",('[1]2016 Results'!S43)*100)</f>
        <v/>
      </c>
      <c r="I110" s="16" t="str">
        <f>IF(('[1]2016 Results'!V43)="","",('[1]2016 Results'!V43)*100)</f>
        <v/>
      </c>
      <c r="J110" s="16" t="str">
        <f>IF(('[1]2016 Results'!Y43)="","",('[1]2016 Results'!Y43)*100)</f>
        <v/>
      </c>
      <c r="K110" s="16" t="str">
        <f>IF(('[1]2016 Results'!AB43)="","",('[1]2016 Results'!AB43)*100)</f>
        <v/>
      </c>
      <c r="L110" s="16" t="str">
        <f>IF(('[1]2016 Results'!AE43)="","",('[1]2016 Results'!AE43)*100)</f>
        <v/>
      </c>
      <c r="M110" s="16" t="str">
        <f>IF(('[1]2016 Results'!AH43)="","",('[1]2016 Results'!AH43)*100)</f>
        <v/>
      </c>
      <c r="N110" s="16" t="str">
        <f>IF(('[1]2016 Results'!AK43)="","",('[1]2016 Results'!AK43)*100)</f>
        <v/>
      </c>
      <c r="O110" s="16" t="str">
        <f>IF(('[1]2016 Results'!AN43)="","",('[1]2016 Results'!AN43)*100)</f>
        <v/>
      </c>
      <c r="P110" s="16" t="str">
        <f>IF(('[1]2016 Results'!AQ43)="","",('[1]2016 Results'!AQ43)*100)</f>
        <v/>
      </c>
      <c r="Q110" s="16" t="str">
        <f>IF(('[1]2016 Results'!AT43)="","",('[1]2016 Results'!AT43)*100)</f>
        <v/>
      </c>
      <c r="R110" s="16" t="str">
        <f>IF(('[1]2016 Results'!AW43)="","",('[1]2016 Results'!AW43)*100)</f>
        <v/>
      </c>
      <c r="S110" s="16" t="str">
        <f>IF(('[1]2016 Results'!AZ43)="","",('[1]2016 Results'!AZ43)*100)</f>
        <v/>
      </c>
      <c r="T110" s="16" t="str">
        <f>IF(('[1]2016 Results'!BC43)="","",('[1]2016 Results'!BC43)*100)</f>
        <v/>
      </c>
      <c r="U110" s="16" t="str">
        <f>IF(('[1]2016 Results'!BF43)="","",('[1]2016 Results'!BF43)*100)</f>
        <v/>
      </c>
      <c r="V110" s="16" t="str">
        <f>IF(('[1]2016 Results'!BI43)="","",('[1]2016 Results'!BI43)*100)</f>
        <v/>
      </c>
      <c r="W110" s="16" t="str">
        <f>IF(('[1]2016 Results'!BL43)="","",('[1]2016 Results'!BL43)*100)</f>
        <v/>
      </c>
      <c r="X110" s="16" t="str">
        <f>IF(('[1]2016 Results'!BO43)="","",('[1]2016 Results'!BO43)*100)</f>
        <v/>
      </c>
      <c r="Y110" s="16" t="str">
        <f>IF(('[1]2016 Results'!BR43)="","",('[1]2016 Results'!BR43)*100)</f>
        <v/>
      </c>
      <c r="Z110" s="17">
        <f>SUM(F110:Y110)</f>
        <v>0</v>
      </c>
      <c r="AA110" s="17" t="str">
        <f>IF(Z110=0,"0.00",(IF(AB110&lt;8,SUM(F110:Y110),SUM(LARGE(F110:Y110,{1,2,3,4,5,6,7,8})))))</f>
        <v>0.00</v>
      </c>
      <c r="AB110" s="7">
        <f>COUNTIF(F110:Y110,"&gt;0")</f>
        <v>0</v>
      </c>
      <c r="AC110" s="7" t="str">
        <f t="shared" si="1"/>
        <v/>
      </c>
    </row>
    <row r="111" spans="2:29" x14ac:dyDescent="0.25">
      <c r="B111" s="13">
        <v>107</v>
      </c>
      <c r="C111" s="13" t="str">
        <f>'[1]2016 Results'!C44</f>
        <v>Roxana</v>
      </c>
      <c r="D111" s="14" t="str">
        <f>'[1]2016 Results'!D44</f>
        <v>Freeman</v>
      </c>
      <c r="E111" s="15" t="str">
        <f>'[1]2016 Results'!H44</f>
        <v>F35</v>
      </c>
      <c r="F111" s="16" t="str">
        <f>IF(('[1]2016 Results'!M44)="","",('[1]2016 Results'!M44)*100)</f>
        <v/>
      </c>
      <c r="G111" s="16" t="str">
        <f>IF(('[1]2016 Results'!P44)="","",('[1]2016 Results'!P44)*100)</f>
        <v/>
      </c>
      <c r="H111" s="16" t="str">
        <f>IF(('[1]2016 Results'!S44)="","",('[1]2016 Results'!S44)*100)</f>
        <v/>
      </c>
      <c r="I111" s="16" t="str">
        <f>IF(('[1]2016 Results'!V44)="","",('[1]2016 Results'!V44)*100)</f>
        <v/>
      </c>
      <c r="J111" s="16" t="str">
        <f>IF(('[1]2016 Results'!Y44)="","",('[1]2016 Results'!Y44)*100)</f>
        <v/>
      </c>
      <c r="K111" s="16" t="str">
        <f>IF(('[1]2016 Results'!AB44)="","",('[1]2016 Results'!AB44)*100)</f>
        <v/>
      </c>
      <c r="L111" s="16" t="str">
        <f>IF(('[1]2016 Results'!AE44)="","",('[1]2016 Results'!AE44)*100)</f>
        <v/>
      </c>
      <c r="M111" s="16" t="str">
        <f>IF(('[1]2016 Results'!AH44)="","",('[1]2016 Results'!AH44)*100)</f>
        <v/>
      </c>
      <c r="N111" s="16" t="str">
        <f>IF(('[1]2016 Results'!AK44)="","",('[1]2016 Results'!AK44)*100)</f>
        <v/>
      </c>
      <c r="O111" s="16" t="str">
        <f>IF(('[1]2016 Results'!AN44)="","",('[1]2016 Results'!AN44)*100)</f>
        <v/>
      </c>
      <c r="P111" s="16" t="str">
        <f>IF(('[1]2016 Results'!AQ44)="","",('[1]2016 Results'!AQ44)*100)</f>
        <v/>
      </c>
      <c r="Q111" s="16" t="str">
        <f>IF(('[1]2016 Results'!AT44)="","",('[1]2016 Results'!AT44)*100)</f>
        <v/>
      </c>
      <c r="R111" s="16" t="str">
        <f>IF(('[1]2016 Results'!AW44)="","",('[1]2016 Results'!AW44)*100)</f>
        <v/>
      </c>
      <c r="S111" s="16" t="str">
        <f>IF(('[1]2016 Results'!AZ44)="","",('[1]2016 Results'!AZ44)*100)</f>
        <v/>
      </c>
      <c r="T111" s="16" t="str">
        <f>IF(('[1]2016 Results'!BC44)="","",('[1]2016 Results'!BC44)*100)</f>
        <v/>
      </c>
      <c r="U111" s="16" t="str">
        <f>IF(('[1]2016 Results'!BF44)="","",('[1]2016 Results'!BF44)*100)</f>
        <v/>
      </c>
      <c r="V111" s="16" t="str">
        <f>IF(('[1]2016 Results'!BI44)="","",('[1]2016 Results'!BI44)*100)</f>
        <v/>
      </c>
      <c r="W111" s="16" t="str">
        <f>IF(('[1]2016 Results'!BL44)="","",('[1]2016 Results'!BL44)*100)</f>
        <v/>
      </c>
      <c r="X111" s="16" t="str">
        <f>IF(('[1]2016 Results'!BO44)="","",('[1]2016 Results'!BO44)*100)</f>
        <v/>
      </c>
      <c r="Y111" s="16" t="str">
        <f>IF(('[1]2016 Results'!BR44)="","",('[1]2016 Results'!BR44)*100)</f>
        <v/>
      </c>
      <c r="Z111" s="17">
        <f>SUM(F111:Y111)</f>
        <v>0</v>
      </c>
      <c r="AA111" s="17" t="str">
        <f>IF(Z111=0,"0.00",(IF(AB111&lt;8,SUM(F111:Y111),SUM(LARGE(F111:Y111,{1,2,3,4,5,6,7,8})))))</f>
        <v>0.00</v>
      </c>
      <c r="AB111" s="7">
        <f>COUNTIF(F111:Y111,"&gt;0")</f>
        <v>0</v>
      </c>
      <c r="AC111" s="7" t="str">
        <f t="shared" si="1"/>
        <v/>
      </c>
    </row>
    <row r="112" spans="2:29" x14ac:dyDescent="0.25">
      <c r="B112" s="13">
        <v>108</v>
      </c>
      <c r="C112" s="13" t="str">
        <f>'[1]2016 Results'!C46</f>
        <v>Daniel</v>
      </c>
      <c r="D112" s="14" t="str">
        <f>'[1]2016 Results'!D46</f>
        <v>Gath</v>
      </c>
      <c r="E112" s="15" t="str">
        <f>'[1]2016 Results'!H46</f>
        <v>M40</v>
      </c>
      <c r="F112" s="16" t="str">
        <f>IF(('[1]2016 Results'!M46)="","",('[1]2016 Results'!M46)*100)</f>
        <v/>
      </c>
      <c r="G112" s="16" t="str">
        <f>IF(('[1]2016 Results'!P46)="","",('[1]2016 Results'!P46)*100)</f>
        <v/>
      </c>
      <c r="H112" s="16" t="str">
        <f>IF(('[1]2016 Results'!S46)="","",('[1]2016 Results'!S46)*100)</f>
        <v/>
      </c>
      <c r="I112" s="16" t="str">
        <f>IF(('[1]2016 Results'!V46)="","",('[1]2016 Results'!V46)*100)</f>
        <v/>
      </c>
      <c r="J112" s="16" t="str">
        <f>IF(('[1]2016 Results'!Y46)="","",('[1]2016 Results'!Y46)*100)</f>
        <v/>
      </c>
      <c r="K112" s="16" t="str">
        <f>IF(('[1]2016 Results'!AB46)="","",('[1]2016 Results'!AB46)*100)</f>
        <v/>
      </c>
      <c r="L112" s="16" t="str">
        <f>IF(('[1]2016 Results'!AE46)="","",('[1]2016 Results'!AE46)*100)</f>
        <v/>
      </c>
      <c r="M112" s="16" t="str">
        <f>IF(('[1]2016 Results'!AH46)="","",('[1]2016 Results'!AH46)*100)</f>
        <v/>
      </c>
      <c r="N112" s="16" t="str">
        <f>IF(('[1]2016 Results'!AK46)="","",('[1]2016 Results'!AK46)*100)</f>
        <v/>
      </c>
      <c r="O112" s="16" t="str">
        <f>IF(('[1]2016 Results'!AN46)="","",('[1]2016 Results'!AN46)*100)</f>
        <v/>
      </c>
      <c r="P112" s="16" t="str">
        <f>IF(('[1]2016 Results'!AQ46)="","",('[1]2016 Results'!AQ46)*100)</f>
        <v/>
      </c>
      <c r="Q112" s="16" t="str">
        <f>IF(('[1]2016 Results'!AT46)="","",('[1]2016 Results'!AT46)*100)</f>
        <v/>
      </c>
      <c r="R112" s="16" t="str">
        <f>IF(('[1]2016 Results'!AW46)="","",('[1]2016 Results'!AW46)*100)</f>
        <v/>
      </c>
      <c r="S112" s="16" t="str">
        <f>IF(('[1]2016 Results'!AZ46)="","",('[1]2016 Results'!AZ46)*100)</f>
        <v/>
      </c>
      <c r="T112" s="16" t="str">
        <f>IF(('[1]2016 Results'!BC46)="","",('[1]2016 Results'!BC46)*100)</f>
        <v/>
      </c>
      <c r="U112" s="16" t="str">
        <f>IF(('[1]2016 Results'!BF46)="","",('[1]2016 Results'!BF46)*100)</f>
        <v/>
      </c>
      <c r="V112" s="16" t="str">
        <f>IF(('[1]2016 Results'!BI46)="","",('[1]2016 Results'!BI46)*100)</f>
        <v/>
      </c>
      <c r="W112" s="16" t="str">
        <f>IF(('[1]2016 Results'!BL46)="","",('[1]2016 Results'!BL46)*100)</f>
        <v/>
      </c>
      <c r="X112" s="16" t="str">
        <f>IF(('[1]2016 Results'!BO46)="","",('[1]2016 Results'!BO46)*100)</f>
        <v/>
      </c>
      <c r="Y112" s="16" t="str">
        <f>IF(('[1]2016 Results'!BR46)="","",('[1]2016 Results'!BR46)*100)</f>
        <v/>
      </c>
      <c r="Z112" s="17">
        <f>SUM(F112:Y112)</f>
        <v>0</v>
      </c>
      <c r="AA112" s="17" t="str">
        <f>IF(Z112=0,"0.00",(IF(AB112&lt;8,SUM(F112:Y112),SUM(LARGE(F112:Y112,{1,2,3,4,5,6,7,8})))))</f>
        <v>0.00</v>
      </c>
      <c r="AB112" s="7">
        <f>COUNTIF(F112:Y112,"&gt;0")</f>
        <v>0</v>
      </c>
      <c r="AC112" s="7" t="str">
        <f t="shared" si="1"/>
        <v/>
      </c>
    </row>
    <row r="113" spans="2:29" x14ac:dyDescent="0.25">
      <c r="B113" s="13">
        <v>109</v>
      </c>
      <c r="C113" s="13" t="str">
        <f>'[1]2016 Results'!C47</f>
        <v>Chris</v>
      </c>
      <c r="D113" s="14" t="str">
        <f>'[1]2016 Results'!D47</f>
        <v>Gill</v>
      </c>
      <c r="E113" s="15" t="str">
        <f>'[1]2016 Results'!H47</f>
        <v>M40</v>
      </c>
      <c r="F113" s="16" t="str">
        <f>IF(('[1]2016 Results'!M47)="","",('[1]2016 Results'!M47)*100)</f>
        <v/>
      </c>
      <c r="G113" s="16" t="str">
        <f>IF(('[1]2016 Results'!P47)="","",('[1]2016 Results'!P47)*100)</f>
        <v/>
      </c>
      <c r="H113" s="16" t="str">
        <f>IF(('[1]2016 Results'!S47)="","",('[1]2016 Results'!S47)*100)</f>
        <v/>
      </c>
      <c r="I113" s="16" t="str">
        <f>IF(('[1]2016 Results'!V47)="","",('[1]2016 Results'!V47)*100)</f>
        <v/>
      </c>
      <c r="J113" s="16" t="str">
        <f>IF(('[1]2016 Results'!Y47)="","",('[1]2016 Results'!Y47)*100)</f>
        <v/>
      </c>
      <c r="K113" s="16" t="str">
        <f>IF(('[1]2016 Results'!AB47)="","",('[1]2016 Results'!AB47)*100)</f>
        <v/>
      </c>
      <c r="L113" s="16" t="str">
        <f>IF(('[1]2016 Results'!AE47)="","",('[1]2016 Results'!AE47)*100)</f>
        <v/>
      </c>
      <c r="M113" s="16" t="str">
        <f>IF(('[1]2016 Results'!AH47)="","",('[1]2016 Results'!AH47)*100)</f>
        <v/>
      </c>
      <c r="N113" s="16" t="str">
        <f>IF(('[1]2016 Results'!AK47)="","",('[1]2016 Results'!AK47)*100)</f>
        <v/>
      </c>
      <c r="O113" s="16" t="str">
        <f>IF(('[1]2016 Results'!AN47)="","",('[1]2016 Results'!AN47)*100)</f>
        <v/>
      </c>
      <c r="P113" s="16" t="str">
        <f>IF(('[1]2016 Results'!AQ47)="","",('[1]2016 Results'!AQ47)*100)</f>
        <v/>
      </c>
      <c r="Q113" s="16" t="str">
        <f>IF(('[1]2016 Results'!AT47)="","",('[1]2016 Results'!AT47)*100)</f>
        <v/>
      </c>
      <c r="R113" s="16" t="str">
        <f>IF(('[1]2016 Results'!AW47)="","",('[1]2016 Results'!AW47)*100)</f>
        <v/>
      </c>
      <c r="S113" s="16" t="str">
        <f>IF(('[1]2016 Results'!AZ47)="","",('[1]2016 Results'!AZ47)*100)</f>
        <v/>
      </c>
      <c r="T113" s="16" t="str">
        <f>IF(('[1]2016 Results'!BC47)="","",('[1]2016 Results'!BC47)*100)</f>
        <v/>
      </c>
      <c r="U113" s="16" t="str">
        <f>IF(('[1]2016 Results'!BF47)="","",('[1]2016 Results'!BF47)*100)</f>
        <v/>
      </c>
      <c r="V113" s="16" t="str">
        <f>IF(('[1]2016 Results'!BI47)="","",('[1]2016 Results'!BI47)*100)</f>
        <v/>
      </c>
      <c r="W113" s="16" t="str">
        <f>IF(('[1]2016 Results'!BL47)="","",('[1]2016 Results'!BL47)*100)</f>
        <v/>
      </c>
      <c r="X113" s="16" t="str">
        <f>IF(('[1]2016 Results'!BO47)="","",('[1]2016 Results'!BO47)*100)</f>
        <v/>
      </c>
      <c r="Y113" s="16" t="str">
        <f>IF(('[1]2016 Results'!BR47)="","",('[1]2016 Results'!BR47)*100)</f>
        <v/>
      </c>
      <c r="Z113" s="17">
        <f>SUM(F113:Y113)</f>
        <v>0</v>
      </c>
      <c r="AA113" s="17" t="str">
        <f>IF(Z113=0,"0.00",(IF(AB113&lt;8,SUM(F113:Y113),SUM(LARGE(F113:Y113,{1,2,3,4,5,6,7,8})))))</f>
        <v>0.00</v>
      </c>
      <c r="AB113" s="7">
        <f>COUNTIF(F113:Y113,"&gt;0")</f>
        <v>0</v>
      </c>
      <c r="AC113" s="7" t="str">
        <f t="shared" si="1"/>
        <v/>
      </c>
    </row>
    <row r="114" spans="2:29" x14ac:dyDescent="0.25">
      <c r="B114" s="13">
        <v>110</v>
      </c>
      <c r="C114" s="13" t="str">
        <f>'[1]2016 Results'!C50</f>
        <v>Deborah</v>
      </c>
      <c r="D114" s="14" t="str">
        <f>'[1]2016 Results'!D50</f>
        <v>Goodall</v>
      </c>
      <c r="E114" s="15" t="str">
        <f>'[1]2016 Results'!H50</f>
        <v>F35</v>
      </c>
      <c r="F114" s="16" t="str">
        <f>IF(('[1]2016 Results'!M50)="","",('[1]2016 Results'!M50)*100)</f>
        <v/>
      </c>
      <c r="G114" s="16" t="str">
        <f>IF(('[1]2016 Results'!P50)="","",('[1]2016 Results'!P50)*100)</f>
        <v/>
      </c>
      <c r="H114" s="16" t="str">
        <f>IF(('[1]2016 Results'!S50)="","",('[1]2016 Results'!S50)*100)</f>
        <v/>
      </c>
      <c r="I114" s="16" t="str">
        <f>IF(('[1]2016 Results'!V50)="","",('[1]2016 Results'!V50)*100)</f>
        <v/>
      </c>
      <c r="J114" s="16" t="str">
        <f>IF(('[1]2016 Results'!Y50)="","",('[1]2016 Results'!Y50)*100)</f>
        <v/>
      </c>
      <c r="K114" s="16" t="str">
        <f>IF(('[1]2016 Results'!AB50)="","",('[1]2016 Results'!AB50)*100)</f>
        <v/>
      </c>
      <c r="L114" s="16" t="str">
        <f>IF(('[1]2016 Results'!AE50)="","",('[1]2016 Results'!AE50)*100)</f>
        <v/>
      </c>
      <c r="M114" s="16" t="str">
        <f>IF(('[1]2016 Results'!AH50)="","",('[1]2016 Results'!AH50)*100)</f>
        <v/>
      </c>
      <c r="N114" s="16" t="str">
        <f>IF(('[1]2016 Results'!AK50)="","",('[1]2016 Results'!AK50)*100)</f>
        <v/>
      </c>
      <c r="O114" s="16" t="str">
        <f>IF(('[1]2016 Results'!AN50)="","",('[1]2016 Results'!AN50)*100)</f>
        <v/>
      </c>
      <c r="P114" s="16" t="str">
        <f>IF(('[1]2016 Results'!AQ50)="","",('[1]2016 Results'!AQ50)*100)</f>
        <v/>
      </c>
      <c r="Q114" s="16" t="str">
        <f>IF(('[1]2016 Results'!AT50)="","",('[1]2016 Results'!AT50)*100)</f>
        <v/>
      </c>
      <c r="R114" s="16" t="str">
        <f>IF(('[1]2016 Results'!AW50)="","",('[1]2016 Results'!AW50)*100)</f>
        <v/>
      </c>
      <c r="S114" s="16" t="str">
        <f>IF(('[1]2016 Results'!AZ50)="","",('[1]2016 Results'!AZ50)*100)</f>
        <v/>
      </c>
      <c r="T114" s="16" t="str">
        <f>IF(('[1]2016 Results'!BC50)="","",('[1]2016 Results'!BC50)*100)</f>
        <v/>
      </c>
      <c r="U114" s="16" t="str">
        <f>IF(('[1]2016 Results'!BF50)="","",('[1]2016 Results'!BF50)*100)</f>
        <v/>
      </c>
      <c r="V114" s="16" t="str">
        <f>IF(('[1]2016 Results'!BI50)="","",('[1]2016 Results'!BI50)*100)</f>
        <v/>
      </c>
      <c r="W114" s="16" t="str">
        <f>IF(('[1]2016 Results'!BL50)="","",('[1]2016 Results'!BL50)*100)</f>
        <v/>
      </c>
      <c r="X114" s="16" t="str">
        <f>IF(('[1]2016 Results'!BO50)="","",('[1]2016 Results'!BO50)*100)</f>
        <v/>
      </c>
      <c r="Y114" s="16" t="str">
        <f>IF(('[1]2016 Results'!BR50)="","",('[1]2016 Results'!BR50)*100)</f>
        <v/>
      </c>
      <c r="Z114" s="17">
        <f>SUM(F114:Y114)</f>
        <v>0</v>
      </c>
      <c r="AA114" s="17" t="str">
        <f>IF(Z114=0,"0.00",(IF(AB114&lt;8,SUM(F114:Y114),SUM(LARGE(F114:Y114,{1,2,3,4,5,6,7,8})))))</f>
        <v>0.00</v>
      </c>
      <c r="AB114" s="7">
        <f>COUNTIF(F114:Y114,"&gt;0")</f>
        <v>0</v>
      </c>
      <c r="AC114" s="7" t="str">
        <f t="shared" si="1"/>
        <v/>
      </c>
    </row>
    <row r="115" spans="2:29" x14ac:dyDescent="0.25">
      <c r="B115" s="13">
        <v>111</v>
      </c>
      <c r="C115" s="13" t="str">
        <f>'[1]2016 Results'!C51</f>
        <v>Deborah</v>
      </c>
      <c r="D115" s="14" t="str">
        <f>'[1]2016 Results'!D51</f>
        <v>Gore</v>
      </c>
      <c r="E115" s="15" t="str">
        <f>'[1]2016 Results'!H51</f>
        <v>F45</v>
      </c>
      <c r="F115" s="16" t="str">
        <f>IF(('[1]2016 Results'!M51)="","",('[1]2016 Results'!M51)*100)</f>
        <v/>
      </c>
      <c r="G115" s="16" t="str">
        <f>IF(('[1]2016 Results'!P51)="","",('[1]2016 Results'!P51)*100)</f>
        <v/>
      </c>
      <c r="H115" s="16" t="str">
        <f>IF(('[1]2016 Results'!S51)="","",('[1]2016 Results'!S51)*100)</f>
        <v/>
      </c>
      <c r="I115" s="16" t="str">
        <f>IF(('[1]2016 Results'!V51)="","",('[1]2016 Results'!V51)*100)</f>
        <v/>
      </c>
      <c r="J115" s="16" t="str">
        <f>IF(('[1]2016 Results'!Y51)="","",('[1]2016 Results'!Y51)*100)</f>
        <v/>
      </c>
      <c r="K115" s="16" t="str">
        <f>IF(('[1]2016 Results'!AB51)="","",('[1]2016 Results'!AB51)*100)</f>
        <v/>
      </c>
      <c r="L115" s="16" t="str">
        <f>IF(('[1]2016 Results'!AE51)="","",('[1]2016 Results'!AE51)*100)</f>
        <v/>
      </c>
      <c r="M115" s="16" t="str">
        <f>IF(('[1]2016 Results'!AH51)="","",('[1]2016 Results'!AH51)*100)</f>
        <v/>
      </c>
      <c r="N115" s="16" t="str">
        <f>IF(('[1]2016 Results'!AK51)="","",('[1]2016 Results'!AK51)*100)</f>
        <v/>
      </c>
      <c r="O115" s="16" t="str">
        <f>IF(('[1]2016 Results'!AN51)="","",('[1]2016 Results'!AN51)*100)</f>
        <v/>
      </c>
      <c r="P115" s="16" t="str">
        <f>IF(('[1]2016 Results'!AQ51)="","",('[1]2016 Results'!AQ51)*100)</f>
        <v/>
      </c>
      <c r="Q115" s="16" t="str">
        <f>IF(('[1]2016 Results'!AT51)="","",('[1]2016 Results'!AT51)*100)</f>
        <v/>
      </c>
      <c r="R115" s="16" t="str">
        <f>IF(('[1]2016 Results'!AW51)="","",('[1]2016 Results'!AW51)*100)</f>
        <v/>
      </c>
      <c r="S115" s="16" t="str">
        <f>IF(('[1]2016 Results'!AZ51)="","",('[1]2016 Results'!AZ51)*100)</f>
        <v/>
      </c>
      <c r="T115" s="16" t="str">
        <f>IF(('[1]2016 Results'!BC51)="","",('[1]2016 Results'!BC51)*100)</f>
        <v/>
      </c>
      <c r="U115" s="16" t="str">
        <f>IF(('[1]2016 Results'!BF51)="","",('[1]2016 Results'!BF51)*100)</f>
        <v/>
      </c>
      <c r="V115" s="16" t="str">
        <f>IF(('[1]2016 Results'!BI51)="","",('[1]2016 Results'!BI51)*100)</f>
        <v/>
      </c>
      <c r="W115" s="16" t="str">
        <f>IF(('[1]2016 Results'!BL51)="","",('[1]2016 Results'!BL51)*100)</f>
        <v/>
      </c>
      <c r="X115" s="16" t="str">
        <f>IF(('[1]2016 Results'!BO51)="","",('[1]2016 Results'!BO51)*100)</f>
        <v/>
      </c>
      <c r="Y115" s="16" t="str">
        <f>IF(('[1]2016 Results'!BR51)="","",('[1]2016 Results'!BR51)*100)</f>
        <v/>
      </c>
      <c r="Z115" s="17">
        <f>SUM(F115:Y115)</f>
        <v>0</v>
      </c>
      <c r="AA115" s="17" t="str">
        <f>IF(Z115=0,"0.00",(IF(AB115&lt;8,SUM(F115:Y115),SUM(LARGE(F115:Y115,{1,2,3,4,5,6,7,8})))))</f>
        <v>0.00</v>
      </c>
      <c r="AB115" s="7">
        <f>COUNTIF(F115:Y115,"&gt;0")</f>
        <v>0</v>
      </c>
      <c r="AC115" s="7" t="str">
        <f t="shared" si="1"/>
        <v/>
      </c>
    </row>
    <row r="116" spans="2:29" x14ac:dyDescent="0.25">
      <c r="B116" s="13">
        <v>112</v>
      </c>
      <c r="C116" s="13" t="str">
        <f>'[1]2016 Results'!C53</f>
        <v xml:space="preserve">Rob </v>
      </c>
      <c r="D116" s="14" t="str">
        <f>'[1]2016 Results'!D53</f>
        <v>Graham</v>
      </c>
      <c r="E116" s="15" t="str">
        <f>'[1]2016 Results'!H53</f>
        <v>M</v>
      </c>
      <c r="F116" s="16" t="str">
        <f>IF(('[1]2016 Results'!M53)="","",('[1]2016 Results'!M53)*100)</f>
        <v/>
      </c>
      <c r="G116" s="16" t="str">
        <f>IF(('[1]2016 Results'!P53)="","",('[1]2016 Results'!P53)*100)</f>
        <v/>
      </c>
      <c r="H116" s="16" t="str">
        <f>IF(('[1]2016 Results'!S53)="","",('[1]2016 Results'!S53)*100)</f>
        <v/>
      </c>
      <c r="I116" s="16" t="str">
        <f>IF(('[1]2016 Results'!V53)="","",('[1]2016 Results'!V53)*100)</f>
        <v/>
      </c>
      <c r="J116" s="16" t="str">
        <f>IF(('[1]2016 Results'!Y53)="","",('[1]2016 Results'!Y53)*100)</f>
        <v/>
      </c>
      <c r="K116" s="16" t="str">
        <f>IF(('[1]2016 Results'!AB53)="","",('[1]2016 Results'!AB53)*100)</f>
        <v/>
      </c>
      <c r="L116" s="16" t="str">
        <f>IF(('[1]2016 Results'!AE53)="","",('[1]2016 Results'!AE53)*100)</f>
        <v/>
      </c>
      <c r="M116" s="16" t="str">
        <f>IF(('[1]2016 Results'!AH53)="","",('[1]2016 Results'!AH53)*100)</f>
        <v/>
      </c>
      <c r="N116" s="16" t="str">
        <f>IF(('[1]2016 Results'!AK53)="","",('[1]2016 Results'!AK53)*100)</f>
        <v/>
      </c>
      <c r="O116" s="16" t="str">
        <f>IF(('[1]2016 Results'!AN53)="","",('[1]2016 Results'!AN53)*100)</f>
        <v/>
      </c>
      <c r="P116" s="16" t="str">
        <f>IF(('[1]2016 Results'!AQ53)="","",('[1]2016 Results'!AQ53)*100)</f>
        <v/>
      </c>
      <c r="Q116" s="16" t="str">
        <f>IF(('[1]2016 Results'!AT53)="","",('[1]2016 Results'!AT53)*100)</f>
        <v/>
      </c>
      <c r="R116" s="16" t="str">
        <f>IF(('[1]2016 Results'!AW53)="","",('[1]2016 Results'!AW53)*100)</f>
        <v/>
      </c>
      <c r="S116" s="16" t="str">
        <f>IF(('[1]2016 Results'!AZ53)="","",('[1]2016 Results'!AZ53)*100)</f>
        <v/>
      </c>
      <c r="T116" s="16" t="str">
        <f>IF(('[1]2016 Results'!BC53)="","",('[1]2016 Results'!BC53)*100)</f>
        <v/>
      </c>
      <c r="U116" s="16" t="str">
        <f>IF(('[1]2016 Results'!BF53)="","",('[1]2016 Results'!BF53)*100)</f>
        <v/>
      </c>
      <c r="V116" s="16" t="str">
        <f>IF(('[1]2016 Results'!BI53)="","",('[1]2016 Results'!BI53)*100)</f>
        <v/>
      </c>
      <c r="W116" s="16" t="str">
        <f>IF(('[1]2016 Results'!BL53)="","",('[1]2016 Results'!BL53)*100)</f>
        <v/>
      </c>
      <c r="X116" s="16" t="str">
        <f>IF(('[1]2016 Results'!BO53)="","",('[1]2016 Results'!BO53)*100)</f>
        <v/>
      </c>
      <c r="Y116" s="16" t="str">
        <f>IF(('[1]2016 Results'!BR53)="","",('[1]2016 Results'!BR53)*100)</f>
        <v/>
      </c>
      <c r="Z116" s="17">
        <f>SUM(F116:Y116)</f>
        <v>0</v>
      </c>
      <c r="AA116" s="17" t="str">
        <f>IF(Z116=0,"0.00",(IF(AB116&lt;8,SUM(F116:Y116),SUM(LARGE(F116:Y116,{1,2,3,4,5,6,7,8})))))</f>
        <v>0.00</v>
      </c>
      <c r="AB116" s="7">
        <f>COUNTIF(F116:Y116,"&gt;0")</f>
        <v>0</v>
      </c>
      <c r="AC116" s="7" t="str">
        <f t="shared" si="1"/>
        <v/>
      </c>
    </row>
    <row r="117" spans="2:29" x14ac:dyDescent="0.25">
      <c r="B117" s="13">
        <v>113</v>
      </c>
      <c r="C117" s="13" t="str">
        <f>'[1]2016 Results'!C54</f>
        <v>Dave</v>
      </c>
      <c r="D117" s="14" t="str">
        <f>'[1]2016 Results'!D54</f>
        <v>Greatorex</v>
      </c>
      <c r="E117" s="15" t="str">
        <f>'[1]2016 Results'!H54</f>
        <v>M60</v>
      </c>
      <c r="F117" s="16" t="str">
        <f>IF(('[1]2016 Results'!M54)="","",('[1]2016 Results'!M54)*100)</f>
        <v/>
      </c>
      <c r="G117" s="16" t="str">
        <f>IF(('[1]2016 Results'!P54)="","",('[1]2016 Results'!P54)*100)</f>
        <v/>
      </c>
      <c r="H117" s="16" t="str">
        <f>IF(('[1]2016 Results'!S54)="","",('[1]2016 Results'!S54)*100)</f>
        <v/>
      </c>
      <c r="I117" s="16" t="str">
        <f>IF(('[1]2016 Results'!V54)="","",('[1]2016 Results'!V54)*100)</f>
        <v/>
      </c>
      <c r="J117" s="16" t="str">
        <f>IF(('[1]2016 Results'!Y54)="","",('[1]2016 Results'!Y54)*100)</f>
        <v/>
      </c>
      <c r="K117" s="16" t="str">
        <f>IF(('[1]2016 Results'!AB54)="","",('[1]2016 Results'!AB54)*100)</f>
        <v/>
      </c>
      <c r="L117" s="16" t="str">
        <f>IF(('[1]2016 Results'!AE54)="","",('[1]2016 Results'!AE54)*100)</f>
        <v/>
      </c>
      <c r="M117" s="16" t="str">
        <f>IF(('[1]2016 Results'!AH54)="","",('[1]2016 Results'!AH54)*100)</f>
        <v/>
      </c>
      <c r="N117" s="16" t="str">
        <f>IF(('[1]2016 Results'!AK54)="","",('[1]2016 Results'!AK54)*100)</f>
        <v/>
      </c>
      <c r="O117" s="16" t="str">
        <f>IF(('[1]2016 Results'!AN54)="","",('[1]2016 Results'!AN54)*100)</f>
        <v/>
      </c>
      <c r="P117" s="16" t="str">
        <f>IF(('[1]2016 Results'!AQ54)="","",('[1]2016 Results'!AQ54)*100)</f>
        <v/>
      </c>
      <c r="Q117" s="16" t="str">
        <f>IF(('[1]2016 Results'!AT54)="","",('[1]2016 Results'!AT54)*100)</f>
        <v/>
      </c>
      <c r="R117" s="16" t="str">
        <f>IF(('[1]2016 Results'!AW54)="","",('[1]2016 Results'!AW54)*100)</f>
        <v/>
      </c>
      <c r="S117" s="16" t="str">
        <f>IF(('[1]2016 Results'!AZ54)="","",('[1]2016 Results'!AZ54)*100)</f>
        <v/>
      </c>
      <c r="T117" s="16" t="str">
        <f>IF(('[1]2016 Results'!BC54)="","",('[1]2016 Results'!BC54)*100)</f>
        <v/>
      </c>
      <c r="U117" s="16" t="str">
        <f>IF(('[1]2016 Results'!BF54)="","",('[1]2016 Results'!BF54)*100)</f>
        <v/>
      </c>
      <c r="V117" s="16" t="str">
        <f>IF(('[1]2016 Results'!BI54)="","",('[1]2016 Results'!BI54)*100)</f>
        <v/>
      </c>
      <c r="W117" s="16" t="str">
        <f>IF(('[1]2016 Results'!BL54)="","",('[1]2016 Results'!BL54)*100)</f>
        <v/>
      </c>
      <c r="X117" s="16" t="str">
        <f>IF(('[1]2016 Results'!BO54)="","",('[1]2016 Results'!BO54)*100)</f>
        <v/>
      </c>
      <c r="Y117" s="16" t="str">
        <f>IF(('[1]2016 Results'!BR54)="","",('[1]2016 Results'!BR54)*100)</f>
        <v/>
      </c>
      <c r="Z117" s="17">
        <f>SUM(F117:Y117)</f>
        <v>0</v>
      </c>
      <c r="AA117" s="17" t="str">
        <f>IF(Z117=0,"0.00",(IF(AB117&lt;8,SUM(F117:Y117),SUM(LARGE(F117:Y117,{1,2,3,4,5,6,7,8})))))</f>
        <v>0.00</v>
      </c>
      <c r="AB117" s="7">
        <f>COUNTIF(F117:Y117,"&gt;0")</f>
        <v>0</v>
      </c>
      <c r="AC117" s="7" t="str">
        <f t="shared" si="1"/>
        <v/>
      </c>
    </row>
    <row r="118" spans="2:29" x14ac:dyDescent="0.25">
      <c r="B118" s="13">
        <v>114</v>
      </c>
      <c r="C118" s="13" t="str">
        <f>'[1]2016 Results'!C56</f>
        <v>Louise</v>
      </c>
      <c r="D118" s="14" t="str">
        <f>'[1]2016 Results'!D56</f>
        <v>Gregg</v>
      </c>
      <c r="E118" s="15" t="str">
        <f>'[1]2016 Results'!H56</f>
        <v>F35</v>
      </c>
      <c r="F118" s="16" t="str">
        <f>IF(('[1]2016 Results'!M56)="","",('[1]2016 Results'!M56)*100)</f>
        <v/>
      </c>
      <c r="G118" s="16" t="str">
        <f>IF(('[1]2016 Results'!P56)="","",('[1]2016 Results'!P56)*100)</f>
        <v/>
      </c>
      <c r="H118" s="16" t="str">
        <f>IF(('[1]2016 Results'!S56)="","",('[1]2016 Results'!S56)*100)</f>
        <v/>
      </c>
      <c r="I118" s="16" t="str">
        <f>IF(('[1]2016 Results'!V56)="","",('[1]2016 Results'!V56)*100)</f>
        <v/>
      </c>
      <c r="J118" s="16" t="str">
        <f>IF(('[1]2016 Results'!Y56)="","",('[1]2016 Results'!Y56)*100)</f>
        <v/>
      </c>
      <c r="K118" s="16" t="str">
        <f>IF(('[1]2016 Results'!AB56)="","",('[1]2016 Results'!AB56)*100)</f>
        <v/>
      </c>
      <c r="L118" s="16" t="str">
        <f>IF(('[1]2016 Results'!AE56)="","",('[1]2016 Results'!AE56)*100)</f>
        <v/>
      </c>
      <c r="M118" s="16" t="str">
        <f>IF(('[1]2016 Results'!AH56)="","",('[1]2016 Results'!AH56)*100)</f>
        <v/>
      </c>
      <c r="N118" s="16" t="str">
        <f>IF(('[1]2016 Results'!AK56)="","",('[1]2016 Results'!AK56)*100)</f>
        <v/>
      </c>
      <c r="O118" s="16" t="str">
        <f>IF(('[1]2016 Results'!AN56)="","",('[1]2016 Results'!AN56)*100)</f>
        <v/>
      </c>
      <c r="P118" s="16" t="str">
        <f>IF(('[1]2016 Results'!AQ56)="","",('[1]2016 Results'!AQ56)*100)</f>
        <v/>
      </c>
      <c r="Q118" s="16" t="str">
        <f>IF(('[1]2016 Results'!AT56)="","",('[1]2016 Results'!AT56)*100)</f>
        <v/>
      </c>
      <c r="R118" s="16" t="str">
        <f>IF(('[1]2016 Results'!AW56)="","",('[1]2016 Results'!AW56)*100)</f>
        <v/>
      </c>
      <c r="S118" s="16" t="str">
        <f>IF(('[1]2016 Results'!AZ56)="","",('[1]2016 Results'!AZ56)*100)</f>
        <v/>
      </c>
      <c r="T118" s="16" t="str">
        <f>IF(('[1]2016 Results'!BC56)="","",('[1]2016 Results'!BC56)*100)</f>
        <v/>
      </c>
      <c r="U118" s="16" t="str">
        <f>IF(('[1]2016 Results'!BF56)="","",('[1]2016 Results'!BF56)*100)</f>
        <v/>
      </c>
      <c r="V118" s="16" t="str">
        <f>IF(('[1]2016 Results'!BI56)="","",('[1]2016 Results'!BI56)*100)</f>
        <v/>
      </c>
      <c r="W118" s="16" t="str">
        <f>IF(('[1]2016 Results'!BL56)="","",('[1]2016 Results'!BL56)*100)</f>
        <v/>
      </c>
      <c r="X118" s="16" t="str">
        <f>IF(('[1]2016 Results'!BO56)="","",('[1]2016 Results'!BO56)*100)</f>
        <v/>
      </c>
      <c r="Y118" s="16" t="str">
        <f>IF(('[1]2016 Results'!BR56)="","",('[1]2016 Results'!BR56)*100)</f>
        <v/>
      </c>
      <c r="Z118" s="17">
        <f>SUM(F118:Y118)</f>
        <v>0</v>
      </c>
      <c r="AA118" s="17" t="str">
        <f>IF(Z118=0,"0.00",(IF(AB118&lt;8,SUM(F118:Y118),SUM(LARGE(F118:Y118,{1,2,3,4,5,6,7,8})))))</f>
        <v>0.00</v>
      </c>
      <c r="AB118" s="7">
        <f>COUNTIF(F118:Y118,"&gt;0")</f>
        <v>0</v>
      </c>
      <c r="AC118" s="7" t="str">
        <f t="shared" si="1"/>
        <v/>
      </c>
    </row>
    <row r="119" spans="2:29" x14ac:dyDescent="0.25">
      <c r="B119" s="13">
        <v>115</v>
      </c>
      <c r="C119" s="13" t="str">
        <f>'[1]2016 Results'!C57</f>
        <v>Kate</v>
      </c>
      <c r="D119" s="14" t="str">
        <f>'[1]2016 Results'!D57</f>
        <v>Hall</v>
      </c>
      <c r="E119" s="15" t="str">
        <f>'[1]2016 Results'!H57</f>
        <v>F35</v>
      </c>
      <c r="F119" s="16" t="str">
        <f>IF(('[1]2016 Results'!M57)="","",('[1]2016 Results'!M57)*100)</f>
        <v/>
      </c>
      <c r="G119" s="16" t="str">
        <f>IF(('[1]2016 Results'!P57)="","",('[1]2016 Results'!P57)*100)</f>
        <v/>
      </c>
      <c r="H119" s="16" t="str">
        <f>IF(('[1]2016 Results'!S57)="","",('[1]2016 Results'!S57)*100)</f>
        <v/>
      </c>
      <c r="I119" s="16" t="str">
        <f>IF(('[1]2016 Results'!V57)="","",('[1]2016 Results'!V57)*100)</f>
        <v/>
      </c>
      <c r="J119" s="16" t="str">
        <f>IF(('[1]2016 Results'!Y57)="","",('[1]2016 Results'!Y57)*100)</f>
        <v/>
      </c>
      <c r="K119" s="16" t="str">
        <f>IF(('[1]2016 Results'!AB57)="","",('[1]2016 Results'!AB57)*100)</f>
        <v/>
      </c>
      <c r="L119" s="16" t="str">
        <f>IF(('[1]2016 Results'!AE57)="","",('[1]2016 Results'!AE57)*100)</f>
        <v/>
      </c>
      <c r="M119" s="16" t="str">
        <f>IF(('[1]2016 Results'!AH57)="","",('[1]2016 Results'!AH57)*100)</f>
        <v/>
      </c>
      <c r="N119" s="16" t="str">
        <f>IF(('[1]2016 Results'!AK57)="","",('[1]2016 Results'!AK57)*100)</f>
        <v/>
      </c>
      <c r="O119" s="16" t="str">
        <f>IF(('[1]2016 Results'!AN57)="","",('[1]2016 Results'!AN57)*100)</f>
        <v/>
      </c>
      <c r="P119" s="16" t="str">
        <f>IF(('[1]2016 Results'!AQ57)="","",('[1]2016 Results'!AQ57)*100)</f>
        <v/>
      </c>
      <c r="Q119" s="16" t="str">
        <f>IF(('[1]2016 Results'!AT57)="","",('[1]2016 Results'!AT57)*100)</f>
        <v/>
      </c>
      <c r="R119" s="16" t="str">
        <f>IF(('[1]2016 Results'!AW57)="","",('[1]2016 Results'!AW57)*100)</f>
        <v/>
      </c>
      <c r="S119" s="16" t="str">
        <f>IF(('[1]2016 Results'!AZ57)="","",('[1]2016 Results'!AZ57)*100)</f>
        <v/>
      </c>
      <c r="T119" s="16" t="str">
        <f>IF(('[1]2016 Results'!BC57)="","",('[1]2016 Results'!BC57)*100)</f>
        <v/>
      </c>
      <c r="U119" s="16" t="str">
        <f>IF(('[1]2016 Results'!BF57)="","",('[1]2016 Results'!BF57)*100)</f>
        <v/>
      </c>
      <c r="V119" s="16" t="str">
        <f>IF(('[1]2016 Results'!BI57)="","",('[1]2016 Results'!BI57)*100)</f>
        <v/>
      </c>
      <c r="W119" s="16" t="str">
        <f>IF(('[1]2016 Results'!BL57)="","",('[1]2016 Results'!BL57)*100)</f>
        <v/>
      </c>
      <c r="X119" s="16" t="str">
        <f>IF(('[1]2016 Results'!BO57)="","",('[1]2016 Results'!BO57)*100)</f>
        <v/>
      </c>
      <c r="Y119" s="16" t="str">
        <f>IF(('[1]2016 Results'!BR57)="","",('[1]2016 Results'!BR57)*100)</f>
        <v/>
      </c>
      <c r="Z119" s="17">
        <f>SUM(F119:Y119)</f>
        <v>0</v>
      </c>
      <c r="AA119" s="17" t="str">
        <f>IF(Z119=0,"0.00",(IF(AB119&lt;8,SUM(F119:Y119),SUM(LARGE(F119:Y119,{1,2,3,4,5,6,7,8})))))</f>
        <v>0.00</v>
      </c>
      <c r="AB119" s="7">
        <f>COUNTIF(F119:Y119,"&gt;0")</f>
        <v>0</v>
      </c>
      <c r="AC119" s="7" t="str">
        <f t="shared" si="1"/>
        <v/>
      </c>
    </row>
    <row r="120" spans="2:29" x14ac:dyDescent="0.25">
      <c r="B120" s="13">
        <v>116</v>
      </c>
      <c r="C120" s="13" t="str">
        <f>'[1]2016 Results'!C58</f>
        <v>Debbie</v>
      </c>
      <c r="D120" s="14" t="str">
        <f>'[1]2016 Results'!D58</f>
        <v>Hansell</v>
      </c>
      <c r="E120" s="15" t="str">
        <f>'[1]2016 Results'!H58</f>
        <v>F45</v>
      </c>
      <c r="F120" s="16" t="str">
        <f>IF(('[1]2016 Results'!M58)="","",('[1]2016 Results'!M58)*100)</f>
        <v/>
      </c>
      <c r="G120" s="16" t="str">
        <f>IF(('[1]2016 Results'!P58)="","",('[1]2016 Results'!P58)*100)</f>
        <v/>
      </c>
      <c r="H120" s="16" t="str">
        <f>IF(('[1]2016 Results'!S58)="","",('[1]2016 Results'!S58)*100)</f>
        <v/>
      </c>
      <c r="I120" s="16" t="str">
        <f>IF(('[1]2016 Results'!V58)="","",('[1]2016 Results'!V58)*100)</f>
        <v/>
      </c>
      <c r="J120" s="16" t="str">
        <f>IF(('[1]2016 Results'!Y58)="","",('[1]2016 Results'!Y58)*100)</f>
        <v/>
      </c>
      <c r="K120" s="16" t="str">
        <f>IF(('[1]2016 Results'!AB58)="","",('[1]2016 Results'!AB58)*100)</f>
        <v/>
      </c>
      <c r="L120" s="16" t="str">
        <f>IF(('[1]2016 Results'!AE58)="","",('[1]2016 Results'!AE58)*100)</f>
        <v/>
      </c>
      <c r="M120" s="16" t="str">
        <f>IF(('[1]2016 Results'!AH58)="","",('[1]2016 Results'!AH58)*100)</f>
        <v/>
      </c>
      <c r="N120" s="16" t="str">
        <f>IF(('[1]2016 Results'!AK58)="","",('[1]2016 Results'!AK58)*100)</f>
        <v/>
      </c>
      <c r="O120" s="16" t="str">
        <f>IF(('[1]2016 Results'!AN58)="","",('[1]2016 Results'!AN58)*100)</f>
        <v/>
      </c>
      <c r="P120" s="16" t="str">
        <f>IF(('[1]2016 Results'!AQ58)="","",('[1]2016 Results'!AQ58)*100)</f>
        <v/>
      </c>
      <c r="Q120" s="16" t="str">
        <f>IF(('[1]2016 Results'!AT58)="","",('[1]2016 Results'!AT58)*100)</f>
        <v/>
      </c>
      <c r="R120" s="16" t="str">
        <f>IF(('[1]2016 Results'!AW58)="","",('[1]2016 Results'!AW58)*100)</f>
        <v/>
      </c>
      <c r="S120" s="16" t="str">
        <f>IF(('[1]2016 Results'!AZ58)="","",('[1]2016 Results'!AZ58)*100)</f>
        <v/>
      </c>
      <c r="T120" s="16" t="str">
        <f>IF(('[1]2016 Results'!BC58)="","",('[1]2016 Results'!BC58)*100)</f>
        <v/>
      </c>
      <c r="U120" s="16" t="str">
        <f>IF(('[1]2016 Results'!BF58)="","",('[1]2016 Results'!BF58)*100)</f>
        <v/>
      </c>
      <c r="V120" s="16" t="str">
        <f>IF(('[1]2016 Results'!BI58)="","",('[1]2016 Results'!BI58)*100)</f>
        <v/>
      </c>
      <c r="W120" s="16" t="str">
        <f>IF(('[1]2016 Results'!BL58)="","",('[1]2016 Results'!BL58)*100)</f>
        <v/>
      </c>
      <c r="X120" s="16" t="str">
        <f>IF(('[1]2016 Results'!BO58)="","",('[1]2016 Results'!BO58)*100)</f>
        <v/>
      </c>
      <c r="Y120" s="16" t="str">
        <f>IF(('[1]2016 Results'!BR58)="","",('[1]2016 Results'!BR58)*100)</f>
        <v/>
      </c>
      <c r="Z120" s="17">
        <f>SUM(F120:Y120)</f>
        <v>0</v>
      </c>
      <c r="AA120" s="17" t="str">
        <f>IF(Z120=0,"0.00",(IF(AB120&lt;8,SUM(F120:Y120),SUM(LARGE(F120:Y120,{1,2,3,4,5,6,7,8})))))</f>
        <v>0.00</v>
      </c>
      <c r="AB120" s="7">
        <f>COUNTIF(F120:Y120,"&gt;0")</f>
        <v>0</v>
      </c>
      <c r="AC120" s="7" t="str">
        <f t="shared" si="1"/>
        <v/>
      </c>
    </row>
    <row r="121" spans="2:29" x14ac:dyDescent="0.25">
      <c r="B121" s="13">
        <v>117</v>
      </c>
      <c r="C121" s="13" t="str">
        <f>'[1]2016 Results'!C68</f>
        <v>Edmund</v>
      </c>
      <c r="D121" s="14" t="str">
        <f>'[1]2016 Results'!D68</f>
        <v>Jacobs</v>
      </c>
      <c r="E121" s="15" t="str">
        <f>'[1]2016 Results'!H68</f>
        <v>M</v>
      </c>
      <c r="F121" s="16" t="str">
        <f>IF(('[1]2016 Results'!M68)="","",('[1]2016 Results'!M68)*100)</f>
        <v/>
      </c>
      <c r="G121" s="16" t="str">
        <f>IF(('[1]2016 Results'!P68)="","",('[1]2016 Results'!P68)*100)</f>
        <v/>
      </c>
      <c r="H121" s="16" t="str">
        <f>IF(('[1]2016 Results'!S68)="","",('[1]2016 Results'!S68)*100)</f>
        <v/>
      </c>
      <c r="I121" s="16" t="str">
        <f>IF(('[1]2016 Results'!V68)="","",('[1]2016 Results'!V68)*100)</f>
        <v/>
      </c>
      <c r="J121" s="16" t="str">
        <f>IF(('[1]2016 Results'!Y68)="","",('[1]2016 Results'!Y68)*100)</f>
        <v/>
      </c>
      <c r="K121" s="16" t="str">
        <f>IF(('[1]2016 Results'!AB68)="","",('[1]2016 Results'!AB68)*100)</f>
        <v/>
      </c>
      <c r="L121" s="16" t="str">
        <f>IF(('[1]2016 Results'!AE68)="","",('[1]2016 Results'!AE68)*100)</f>
        <v/>
      </c>
      <c r="M121" s="16" t="str">
        <f>IF(('[1]2016 Results'!AH68)="","",('[1]2016 Results'!AH68)*100)</f>
        <v/>
      </c>
      <c r="N121" s="16" t="str">
        <f>IF(('[1]2016 Results'!AK68)="","",('[1]2016 Results'!AK68)*100)</f>
        <v/>
      </c>
      <c r="O121" s="16" t="str">
        <f>IF(('[1]2016 Results'!AN68)="","",('[1]2016 Results'!AN68)*100)</f>
        <v/>
      </c>
      <c r="P121" s="16" t="str">
        <f>IF(('[1]2016 Results'!AQ68)="","",('[1]2016 Results'!AQ68)*100)</f>
        <v/>
      </c>
      <c r="Q121" s="16" t="str">
        <f>IF(('[1]2016 Results'!AT68)="","",('[1]2016 Results'!AT68)*100)</f>
        <v/>
      </c>
      <c r="R121" s="16" t="str">
        <f>IF(('[1]2016 Results'!AW68)="","",('[1]2016 Results'!AW68)*100)</f>
        <v/>
      </c>
      <c r="S121" s="16" t="str">
        <f>IF(('[1]2016 Results'!AZ68)="","",('[1]2016 Results'!AZ68)*100)</f>
        <v/>
      </c>
      <c r="T121" s="16" t="str">
        <f>IF(('[1]2016 Results'!BC68)="","",('[1]2016 Results'!BC68)*100)</f>
        <v/>
      </c>
      <c r="U121" s="16" t="str">
        <f>IF(('[1]2016 Results'!BF68)="","",('[1]2016 Results'!BF68)*100)</f>
        <v/>
      </c>
      <c r="V121" s="16" t="str">
        <f>IF(('[1]2016 Results'!BI68)="","",('[1]2016 Results'!BI68)*100)</f>
        <v/>
      </c>
      <c r="W121" s="16" t="str">
        <f>IF(('[1]2016 Results'!BL68)="","",('[1]2016 Results'!BL68)*100)</f>
        <v/>
      </c>
      <c r="X121" s="16" t="str">
        <f>IF(('[1]2016 Results'!BO68)="","",('[1]2016 Results'!BO68)*100)</f>
        <v/>
      </c>
      <c r="Y121" s="16" t="str">
        <f>IF(('[1]2016 Results'!BR68)="","",('[1]2016 Results'!BR68)*100)</f>
        <v/>
      </c>
      <c r="Z121" s="17">
        <f>SUM(F121:Y121)</f>
        <v>0</v>
      </c>
      <c r="AA121" s="17" t="str">
        <f>IF(Z121=0,"0.00",(IF(AB121&lt;8,SUM(F121:Y121),SUM(LARGE(F121:Y121,{1,2,3,4,5,6,7,8})))))</f>
        <v>0.00</v>
      </c>
      <c r="AB121" s="7">
        <f>COUNTIF(F121:Y121,"&gt;0")</f>
        <v>0</v>
      </c>
      <c r="AC121" s="7" t="str">
        <f t="shared" si="1"/>
        <v/>
      </c>
    </row>
    <row r="122" spans="2:29" x14ac:dyDescent="0.25">
      <c r="B122" s="13">
        <v>118</v>
      </c>
      <c r="C122" s="13" t="str">
        <f>'[1]2016 Results'!C69</f>
        <v>Paul</v>
      </c>
      <c r="D122" s="14" t="str">
        <f>'[1]2016 Results'!D69</f>
        <v>Jacobs</v>
      </c>
      <c r="E122" s="15" t="str">
        <f>'[1]2016 Results'!H69</f>
        <v>M60</v>
      </c>
      <c r="F122" s="16" t="str">
        <f>IF(('[1]2016 Results'!M69)="","",('[1]2016 Results'!M69)*100)</f>
        <v/>
      </c>
      <c r="G122" s="16" t="str">
        <f>IF(('[1]2016 Results'!P69)="","",('[1]2016 Results'!P69)*100)</f>
        <v/>
      </c>
      <c r="H122" s="16" t="str">
        <f>IF(('[1]2016 Results'!S69)="","",('[1]2016 Results'!S69)*100)</f>
        <v/>
      </c>
      <c r="I122" s="16" t="str">
        <f>IF(('[1]2016 Results'!V69)="","",('[1]2016 Results'!V69)*100)</f>
        <v/>
      </c>
      <c r="J122" s="16" t="str">
        <f>IF(('[1]2016 Results'!Y69)="","",('[1]2016 Results'!Y69)*100)</f>
        <v/>
      </c>
      <c r="K122" s="16" t="str">
        <f>IF(('[1]2016 Results'!AB69)="","",('[1]2016 Results'!AB69)*100)</f>
        <v/>
      </c>
      <c r="L122" s="16" t="str">
        <f>IF(('[1]2016 Results'!AE69)="","",('[1]2016 Results'!AE69)*100)</f>
        <v/>
      </c>
      <c r="M122" s="16" t="str">
        <f>IF(('[1]2016 Results'!AH69)="","",('[1]2016 Results'!AH69)*100)</f>
        <v/>
      </c>
      <c r="N122" s="16" t="str">
        <f>IF(('[1]2016 Results'!AK69)="","",('[1]2016 Results'!AK69)*100)</f>
        <v/>
      </c>
      <c r="O122" s="16" t="str">
        <f>IF(('[1]2016 Results'!AN69)="","",('[1]2016 Results'!AN69)*100)</f>
        <v/>
      </c>
      <c r="P122" s="16" t="str">
        <f>IF(('[1]2016 Results'!AQ69)="","",('[1]2016 Results'!AQ69)*100)</f>
        <v/>
      </c>
      <c r="Q122" s="16" t="str">
        <f>IF(('[1]2016 Results'!AT69)="","",('[1]2016 Results'!AT69)*100)</f>
        <v/>
      </c>
      <c r="R122" s="16" t="str">
        <f>IF(('[1]2016 Results'!AW69)="","",('[1]2016 Results'!AW69)*100)</f>
        <v/>
      </c>
      <c r="S122" s="16" t="str">
        <f>IF(('[1]2016 Results'!AZ69)="","",('[1]2016 Results'!AZ69)*100)</f>
        <v/>
      </c>
      <c r="T122" s="16" t="str">
        <f>IF(('[1]2016 Results'!BC69)="","",('[1]2016 Results'!BC69)*100)</f>
        <v/>
      </c>
      <c r="U122" s="16" t="str">
        <f>IF(('[1]2016 Results'!BF69)="","",('[1]2016 Results'!BF69)*100)</f>
        <v/>
      </c>
      <c r="V122" s="16" t="str">
        <f>IF(('[1]2016 Results'!BI69)="","",('[1]2016 Results'!BI69)*100)</f>
        <v/>
      </c>
      <c r="W122" s="16" t="str">
        <f>IF(('[1]2016 Results'!BL69)="","",('[1]2016 Results'!BL69)*100)</f>
        <v/>
      </c>
      <c r="X122" s="16" t="str">
        <f>IF(('[1]2016 Results'!BO69)="","",('[1]2016 Results'!BO69)*100)</f>
        <v/>
      </c>
      <c r="Y122" s="16" t="str">
        <f>IF(('[1]2016 Results'!BR69)="","",('[1]2016 Results'!BR69)*100)</f>
        <v/>
      </c>
      <c r="Z122" s="17">
        <f>SUM(F122:Y122)</f>
        <v>0</v>
      </c>
      <c r="AA122" s="17" t="str">
        <f>IF(Z122=0,"0.00",(IF(AB122&lt;8,SUM(F122:Y122),SUM(LARGE(F122:Y122,{1,2,3,4,5,6,7,8})))))</f>
        <v>0.00</v>
      </c>
      <c r="AB122" s="7">
        <f>COUNTIF(F122:Y122,"&gt;0")</f>
        <v>0</v>
      </c>
      <c r="AC122" s="7" t="str">
        <f t="shared" si="1"/>
        <v/>
      </c>
    </row>
    <row r="123" spans="2:29" x14ac:dyDescent="0.25">
      <c r="B123" s="13">
        <v>119</v>
      </c>
      <c r="C123" s="13" t="str">
        <f>'[1]2016 Results'!C70</f>
        <v>Ruth</v>
      </c>
      <c r="D123" s="14" t="str">
        <f>'[1]2016 Results'!D70</f>
        <v>Jacobs</v>
      </c>
      <c r="E123" s="15" t="str">
        <f>'[1]2016 Results'!H70</f>
        <v>F45</v>
      </c>
      <c r="F123" s="16" t="str">
        <f>IF(('[1]2016 Results'!M70)="","",('[1]2016 Results'!M70)*100)</f>
        <v/>
      </c>
      <c r="G123" s="16" t="str">
        <f>IF(('[1]2016 Results'!P70)="","",('[1]2016 Results'!P70)*100)</f>
        <v/>
      </c>
      <c r="H123" s="16" t="str">
        <f>IF(('[1]2016 Results'!S70)="","",('[1]2016 Results'!S70)*100)</f>
        <v/>
      </c>
      <c r="I123" s="16" t="str">
        <f>IF(('[1]2016 Results'!V70)="","",('[1]2016 Results'!V70)*100)</f>
        <v/>
      </c>
      <c r="J123" s="16" t="str">
        <f>IF(('[1]2016 Results'!Y70)="","",('[1]2016 Results'!Y70)*100)</f>
        <v/>
      </c>
      <c r="K123" s="16" t="str">
        <f>IF(('[1]2016 Results'!AB70)="","",('[1]2016 Results'!AB70)*100)</f>
        <v/>
      </c>
      <c r="L123" s="16" t="str">
        <f>IF(('[1]2016 Results'!AE70)="","",('[1]2016 Results'!AE70)*100)</f>
        <v/>
      </c>
      <c r="M123" s="16" t="str">
        <f>IF(('[1]2016 Results'!AH70)="","",('[1]2016 Results'!AH70)*100)</f>
        <v/>
      </c>
      <c r="N123" s="16" t="str">
        <f>IF(('[1]2016 Results'!AK70)="","",('[1]2016 Results'!AK70)*100)</f>
        <v/>
      </c>
      <c r="O123" s="16" t="str">
        <f>IF(('[1]2016 Results'!AN70)="","",('[1]2016 Results'!AN70)*100)</f>
        <v/>
      </c>
      <c r="P123" s="16" t="str">
        <f>IF(('[1]2016 Results'!AQ70)="","",('[1]2016 Results'!AQ70)*100)</f>
        <v/>
      </c>
      <c r="Q123" s="16" t="str">
        <f>IF(('[1]2016 Results'!AT70)="","",('[1]2016 Results'!AT70)*100)</f>
        <v/>
      </c>
      <c r="R123" s="16" t="str">
        <f>IF(('[1]2016 Results'!AW70)="","",('[1]2016 Results'!AW70)*100)</f>
        <v/>
      </c>
      <c r="S123" s="16" t="str">
        <f>IF(('[1]2016 Results'!AZ70)="","",('[1]2016 Results'!AZ70)*100)</f>
        <v/>
      </c>
      <c r="T123" s="16" t="str">
        <f>IF(('[1]2016 Results'!BC70)="","",('[1]2016 Results'!BC70)*100)</f>
        <v/>
      </c>
      <c r="U123" s="16" t="str">
        <f>IF(('[1]2016 Results'!BF70)="","",('[1]2016 Results'!BF70)*100)</f>
        <v/>
      </c>
      <c r="V123" s="16" t="str">
        <f>IF(('[1]2016 Results'!BI70)="","",('[1]2016 Results'!BI70)*100)</f>
        <v/>
      </c>
      <c r="W123" s="16" t="str">
        <f>IF(('[1]2016 Results'!BL70)="","",('[1]2016 Results'!BL70)*100)</f>
        <v/>
      </c>
      <c r="X123" s="16" t="str">
        <f>IF(('[1]2016 Results'!BO70)="","",('[1]2016 Results'!BO70)*100)</f>
        <v/>
      </c>
      <c r="Y123" s="16" t="str">
        <f>IF(('[1]2016 Results'!BR70)="","",('[1]2016 Results'!BR70)*100)</f>
        <v/>
      </c>
      <c r="Z123" s="17">
        <f>SUM(F123:Y123)</f>
        <v>0</v>
      </c>
      <c r="AA123" s="17" t="str">
        <f>IF(Z123=0,"0.00",(IF(AB123&lt;8,SUM(F123:Y123),SUM(LARGE(F123:Y123,{1,2,3,4,5,6,7,8})))))</f>
        <v>0.00</v>
      </c>
      <c r="AB123" s="7">
        <f>COUNTIF(F123:Y123,"&gt;0")</f>
        <v>0</v>
      </c>
      <c r="AC123" s="7" t="str">
        <f t="shared" si="1"/>
        <v/>
      </c>
    </row>
    <row r="124" spans="2:29" x14ac:dyDescent="0.25">
      <c r="B124" s="13">
        <v>120</v>
      </c>
      <c r="C124" s="13" t="str">
        <f>'[1]2016 Results'!C73</f>
        <v>Javier</v>
      </c>
      <c r="D124" s="14" t="str">
        <f>'[1]2016 Results'!D73</f>
        <v>Jimenez</v>
      </c>
      <c r="E124" s="15" t="str">
        <f>'[1]2016 Results'!H73</f>
        <v>M</v>
      </c>
      <c r="F124" s="16" t="str">
        <f>IF(('[1]2016 Results'!M73)="","",('[1]2016 Results'!M73)*100)</f>
        <v/>
      </c>
      <c r="G124" s="16" t="str">
        <f>IF(('[1]2016 Results'!P73)="","",('[1]2016 Results'!P73)*100)</f>
        <v/>
      </c>
      <c r="H124" s="16" t="str">
        <f>IF(('[1]2016 Results'!S73)="","",('[1]2016 Results'!S73)*100)</f>
        <v/>
      </c>
      <c r="I124" s="16" t="str">
        <f>IF(('[1]2016 Results'!V73)="","",('[1]2016 Results'!V73)*100)</f>
        <v/>
      </c>
      <c r="J124" s="16" t="str">
        <f>IF(('[1]2016 Results'!Y73)="","",('[1]2016 Results'!Y73)*100)</f>
        <v/>
      </c>
      <c r="K124" s="16" t="str">
        <f>IF(('[1]2016 Results'!AB73)="","",('[1]2016 Results'!AB73)*100)</f>
        <v/>
      </c>
      <c r="L124" s="16" t="str">
        <f>IF(('[1]2016 Results'!AE73)="","",('[1]2016 Results'!AE73)*100)</f>
        <v/>
      </c>
      <c r="M124" s="16" t="str">
        <f>IF(('[1]2016 Results'!AH73)="","",('[1]2016 Results'!AH73)*100)</f>
        <v/>
      </c>
      <c r="N124" s="16" t="str">
        <f>IF(('[1]2016 Results'!AK73)="","",('[1]2016 Results'!AK73)*100)</f>
        <v/>
      </c>
      <c r="O124" s="16" t="str">
        <f>IF(('[1]2016 Results'!AN73)="","",('[1]2016 Results'!AN73)*100)</f>
        <v/>
      </c>
      <c r="P124" s="16" t="str">
        <f>IF(('[1]2016 Results'!AQ73)="","",('[1]2016 Results'!AQ73)*100)</f>
        <v/>
      </c>
      <c r="Q124" s="16" t="str">
        <f>IF(('[1]2016 Results'!AT73)="","",('[1]2016 Results'!AT73)*100)</f>
        <v/>
      </c>
      <c r="R124" s="16" t="str">
        <f>IF(('[1]2016 Results'!AW73)="","",('[1]2016 Results'!AW73)*100)</f>
        <v/>
      </c>
      <c r="S124" s="16" t="str">
        <f>IF(('[1]2016 Results'!AZ73)="","",('[1]2016 Results'!AZ73)*100)</f>
        <v/>
      </c>
      <c r="T124" s="16" t="str">
        <f>IF(('[1]2016 Results'!BC73)="","",('[1]2016 Results'!BC73)*100)</f>
        <v/>
      </c>
      <c r="U124" s="16" t="str">
        <f>IF(('[1]2016 Results'!BF73)="","",('[1]2016 Results'!BF73)*100)</f>
        <v/>
      </c>
      <c r="V124" s="16" t="str">
        <f>IF(('[1]2016 Results'!BI73)="","",('[1]2016 Results'!BI73)*100)</f>
        <v/>
      </c>
      <c r="W124" s="16" t="str">
        <f>IF(('[1]2016 Results'!BL73)="","",('[1]2016 Results'!BL73)*100)</f>
        <v/>
      </c>
      <c r="X124" s="16" t="str">
        <f>IF(('[1]2016 Results'!BO73)="","",('[1]2016 Results'!BO73)*100)</f>
        <v/>
      </c>
      <c r="Y124" s="16" t="str">
        <f>IF(('[1]2016 Results'!BR73)="","",('[1]2016 Results'!BR73)*100)</f>
        <v/>
      </c>
      <c r="Z124" s="17">
        <f>SUM(F124:Y124)</f>
        <v>0</v>
      </c>
      <c r="AA124" s="17" t="str">
        <f>IF(Z124=0,"0.00",(IF(AB124&lt;8,SUM(F124:Y124),SUM(LARGE(F124:Y124,{1,2,3,4,5,6,7,8})))))</f>
        <v>0.00</v>
      </c>
      <c r="AB124" s="7">
        <f>COUNTIF(F124:Y124,"&gt;0")</f>
        <v>0</v>
      </c>
      <c r="AC124" s="7" t="str">
        <f t="shared" si="1"/>
        <v/>
      </c>
    </row>
    <row r="125" spans="2:29" x14ac:dyDescent="0.25">
      <c r="B125" s="13">
        <v>121</v>
      </c>
      <c r="C125" s="13" t="str">
        <f>'[1]2016 Results'!C74</f>
        <v>Julia</v>
      </c>
      <c r="D125" s="14" t="str">
        <f>'[1]2016 Results'!D74</f>
        <v>Johns</v>
      </c>
      <c r="E125" s="15" t="str">
        <f>'[1]2016 Results'!H74</f>
        <v>F45</v>
      </c>
      <c r="F125" s="16" t="str">
        <f>IF(('[1]2016 Results'!M74)="","",('[1]2016 Results'!M74)*100)</f>
        <v/>
      </c>
      <c r="G125" s="16" t="str">
        <f>IF(('[1]2016 Results'!P74)="","",('[1]2016 Results'!P74)*100)</f>
        <v/>
      </c>
      <c r="H125" s="16" t="str">
        <f>IF(('[1]2016 Results'!S74)="","",('[1]2016 Results'!S74)*100)</f>
        <v/>
      </c>
      <c r="I125" s="16" t="str">
        <f>IF(('[1]2016 Results'!V74)="","",('[1]2016 Results'!V74)*100)</f>
        <v/>
      </c>
      <c r="J125" s="16" t="str">
        <f>IF(('[1]2016 Results'!Y74)="","",('[1]2016 Results'!Y74)*100)</f>
        <v/>
      </c>
      <c r="K125" s="16" t="str">
        <f>IF(('[1]2016 Results'!AB74)="","",('[1]2016 Results'!AB74)*100)</f>
        <v/>
      </c>
      <c r="L125" s="16" t="str">
        <f>IF(('[1]2016 Results'!AE74)="","",('[1]2016 Results'!AE74)*100)</f>
        <v/>
      </c>
      <c r="M125" s="16" t="str">
        <f>IF(('[1]2016 Results'!AH74)="","",('[1]2016 Results'!AH74)*100)</f>
        <v/>
      </c>
      <c r="N125" s="16" t="str">
        <f>IF(('[1]2016 Results'!AK74)="","",('[1]2016 Results'!AK74)*100)</f>
        <v/>
      </c>
      <c r="O125" s="16" t="str">
        <f>IF(('[1]2016 Results'!AN74)="","",('[1]2016 Results'!AN74)*100)</f>
        <v/>
      </c>
      <c r="P125" s="16" t="str">
        <f>IF(('[1]2016 Results'!AQ74)="","",('[1]2016 Results'!AQ74)*100)</f>
        <v/>
      </c>
      <c r="Q125" s="16" t="str">
        <f>IF(('[1]2016 Results'!AT74)="","",('[1]2016 Results'!AT74)*100)</f>
        <v/>
      </c>
      <c r="R125" s="16" t="str">
        <f>IF(('[1]2016 Results'!AW74)="","",('[1]2016 Results'!AW74)*100)</f>
        <v/>
      </c>
      <c r="S125" s="16" t="str">
        <f>IF(('[1]2016 Results'!AZ74)="","",('[1]2016 Results'!AZ74)*100)</f>
        <v/>
      </c>
      <c r="T125" s="16" t="str">
        <f>IF(('[1]2016 Results'!BC74)="","",('[1]2016 Results'!BC74)*100)</f>
        <v/>
      </c>
      <c r="U125" s="16" t="str">
        <f>IF(('[1]2016 Results'!BF74)="","",('[1]2016 Results'!BF74)*100)</f>
        <v/>
      </c>
      <c r="V125" s="16" t="str">
        <f>IF(('[1]2016 Results'!BI74)="","",('[1]2016 Results'!BI74)*100)</f>
        <v/>
      </c>
      <c r="W125" s="16" t="str">
        <f>IF(('[1]2016 Results'!BL74)="","",('[1]2016 Results'!BL74)*100)</f>
        <v/>
      </c>
      <c r="X125" s="16" t="str">
        <f>IF(('[1]2016 Results'!BO74)="","",('[1]2016 Results'!BO74)*100)</f>
        <v/>
      </c>
      <c r="Y125" s="16" t="str">
        <f>IF(('[1]2016 Results'!BR74)="","",('[1]2016 Results'!BR74)*100)</f>
        <v/>
      </c>
      <c r="Z125" s="17">
        <f>SUM(F125:Y125)</f>
        <v>0</v>
      </c>
      <c r="AA125" s="17" t="str">
        <f>IF(Z125=0,"0.00",(IF(AB125&lt;8,SUM(F125:Y125),SUM(LARGE(F125:Y125,{1,2,3,4,5,6,7,8})))))</f>
        <v>0.00</v>
      </c>
      <c r="AB125" s="7">
        <f>COUNTIF(F125:Y125,"&gt;0")</f>
        <v>0</v>
      </c>
      <c r="AC125" s="7" t="str">
        <f t="shared" si="1"/>
        <v/>
      </c>
    </row>
    <row r="126" spans="2:29" x14ac:dyDescent="0.25">
      <c r="B126" s="13">
        <v>122</v>
      </c>
      <c r="C126" s="13" t="str">
        <f>'[1]2016 Results'!C76</f>
        <v>Pam</v>
      </c>
      <c r="D126" s="14" t="str">
        <f>'[1]2016 Results'!D76</f>
        <v>Johnson</v>
      </c>
      <c r="E126" s="15" t="str">
        <f>'[1]2016 Results'!H76</f>
        <v>F35</v>
      </c>
      <c r="F126" s="16" t="str">
        <f>IF(('[1]2016 Results'!M76)="","",('[1]2016 Results'!M76)*100)</f>
        <v/>
      </c>
      <c r="G126" s="16" t="str">
        <f>IF(('[1]2016 Results'!P76)="","",('[1]2016 Results'!P76)*100)</f>
        <v/>
      </c>
      <c r="H126" s="16" t="str">
        <f>IF(('[1]2016 Results'!S76)="","",('[1]2016 Results'!S76)*100)</f>
        <v/>
      </c>
      <c r="I126" s="16" t="str">
        <f>IF(('[1]2016 Results'!V76)="","",('[1]2016 Results'!V76)*100)</f>
        <v/>
      </c>
      <c r="J126" s="16" t="str">
        <f>IF(('[1]2016 Results'!Y76)="","",('[1]2016 Results'!Y76)*100)</f>
        <v/>
      </c>
      <c r="K126" s="16" t="str">
        <f>IF(('[1]2016 Results'!AB76)="","",('[1]2016 Results'!AB76)*100)</f>
        <v/>
      </c>
      <c r="L126" s="16" t="str">
        <f>IF(('[1]2016 Results'!AE76)="","",('[1]2016 Results'!AE76)*100)</f>
        <v/>
      </c>
      <c r="M126" s="16" t="str">
        <f>IF(('[1]2016 Results'!AH76)="","",('[1]2016 Results'!AH76)*100)</f>
        <v/>
      </c>
      <c r="N126" s="16" t="str">
        <f>IF(('[1]2016 Results'!AK76)="","",('[1]2016 Results'!AK76)*100)</f>
        <v/>
      </c>
      <c r="O126" s="16" t="str">
        <f>IF(('[1]2016 Results'!AN76)="","",('[1]2016 Results'!AN76)*100)</f>
        <v/>
      </c>
      <c r="P126" s="16" t="str">
        <f>IF(('[1]2016 Results'!AQ76)="","",('[1]2016 Results'!AQ76)*100)</f>
        <v/>
      </c>
      <c r="Q126" s="16" t="str">
        <f>IF(('[1]2016 Results'!AT76)="","",('[1]2016 Results'!AT76)*100)</f>
        <v/>
      </c>
      <c r="R126" s="16" t="str">
        <f>IF(('[1]2016 Results'!AW76)="","",('[1]2016 Results'!AW76)*100)</f>
        <v/>
      </c>
      <c r="S126" s="16" t="str">
        <f>IF(('[1]2016 Results'!AZ76)="","",('[1]2016 Results'!AZ76)*100)</f>
        <v/>
      </c>
      <c r="T126" s="16" t="str">
        <f>IF(('[1]2016 Results'!BC76)="","",('[1]2016 Results'!BC76)*100)</f>
        <v/>
      </c>
      <c r="U126" s="16" t="str">
        <f>IF(('[1]2016 Results'!BF76)="","",('[1]2016 Results'!BF76)*100)</f>
        <v/>
      </c>
      <c r="V126" s="16" t="str">
        <f>IF(('[1]2016 Results'!BI76)="","",('[1]2016 Results'!BI76)*100)</f>
        <v/>
      </c>
      <c r="W126" s="16" t="str">
        <f>IF(('[1]2016 Results'!BL76)="","",('[1]2016 Results'!BL76)*100)</f>
        <v/>
      </c>
      <c r="X126" s="16" t="str">
        <f>IF(('[1]2016 Results'!BO76)="","",('[1]2016 Results'!BO76)*100)</f>
        <v/>
      </c>
      <c r="Y126" s="16" t="str">
        <f>IF(('[1]2016 Results'!BR76)="","",('[1]2016 Results'!BR76)*100)</f>
        <v/>
      </c>
      <c r="Z126" s="17">
        <f>SUM(F126:Y126)</f>
        <v>0</v>
      </c>
      <c r="AA126" s="17" t="str">
        <f>IF(Z126=0,"0.00",(IF(AB126&lt;8,SUM(F126:Y126),SUM(LARGE(F126:Y126,{1,2,3,4,5,6,7,8})))))</f>
        <v>0.00</v>
      </c>
      <c r="AB126" s="7">
        <f>COUNTIF(F126:Y126,"&gt;0")</f>
        <v>0</v>
      </c>
      <c r="AC126" s="7" t="str">
        <f t="shared" si="1"/>
        <v/>
      </c>
    </row>
    <row r="127" spans="2:29" x14ac:dyDescent="0.25">
      <c r="B127" s="13">
        <v>123</v>
      </c>
      <c r="C127" s="13" t="str">
        <f>'[1]2016 Results'!C77</f>
        <v>Peter</v>
      </c>
      <c r="D127" s="14" t="str">
        <f>'[1]2016 Results'!D77</f>
        <v>Johnson</v>
      </c>
      <c r="E127" s="15" t="str">
        <f>'[1]2016 Results'!H77</f>
        <v>M60</v>
      </c>
      <c r="F127" s="16" t="str">
        <f>IF(('[1]2016 Results'!M77)="","",('[1]2016 Results'!M77)*100)</f>
        <v/>
      </c>
      <c r="G127" s="16" t="str">
        <f>IF(('[1]2016 Results'!P77)="","",('[1]2016 Results'!P77)*100)</f>
        <v/>
      </c>
      <c r="H127" s="16" t="str">
        <f>IF(('[1]2016 Results'!S77)="","",('[1]2016 Results'!S77)*100)</f>
        <v/>
      </c>
      <c r="I127" s="16" t="str">
        <f>IF(('[1]2016 Results'!V77)="","",('[1]2016 Results'!V77)*100)</f>
        <v/>
      </c>
      <c r="J127" s="16" t="str">
        <f>IF(('[1]2016 Results'!Y77)="","",('[1]2016 Results'!Y77)*100)</f>
        <v/>
      </c>
      <c r="K127" s="16" t="str">
        <f>IF(('[1]2016 Results'!AB77)="","",('[1]2016 Results'!AB77)*100)</f>
        <v/>
      </c>
      <c r="L127" s="16" t="str">
        <f>IF(('[1]2016 Results'!AE77)="","",('[1]2016 Results'!AE77)*100)</f>
        <v/>
      </c>
      <c r="M127" s="16" t="str">
        <f>IF(('[1]2016 Results'!AH77)="","",('[1]2016 Results'!AH77)*100)</f>
        <v/>
      </c>
      <c r="N127" s="16" t="str">
        <f>IF(('[1]2016 Results'!AK77)="","",('[1]2016 Results'!AK77)*100)</f>
        <v/>
      </c>
      <c r="O127" s="16" t="str">
        <f>IF(('[1]2016 Results'!AN77)="","",('[1]2016 Results'!AN77)*100)</f>
        <v/>
      </c>
      <c r="P127" s="16" t="str">
        <f>IF(('[1]2016 Results'!AQ77)="","",('[1]2016 Results'!AQ77)*100)</f>
        <v/>
      </c>
      <c r="Q127" s="16" t="str">
        <f>IF(('[1]2016 Results'!AT77)="","",('[1]2016 Results'!AT77)*100)</f>
        <v/>
      </c>
      <c r="R127" s="16" t="str">
        <f>IF(('[1]2016 Results'!AW77)="","",('[1]2016 Results'!AW77)*100)</f>
        <v/>
      </c>
      <c r="S127" s="16" t="str">
        <f>IF(('[1]2016 Results'!AZ77)="","",('[1]2016 Results'!AZ77)*100)</f>
        <v/>
      </c>
      <c r="T127" s="16" t="str">
        <f>IF(('[1]2016 Results'!BC77)="","",('[1]2016 Results'!BC77)*100)</f>
        <v/>
      </c>
      <c r="U127" s="16" t="str">
        <f>IF(('[1]2016 Results'!BF77)="","",('[1]2016 Results'!BF77)*100)</f>
        <v/>
      </c>
      <c r="V127" s="16" t="str">
        <f>IF(('[1]2016 Results'!BI77)="","",('[1]2016 Results'!BI77)*100)</f>
        <v/>
      </c>
      <c r="W127" s="16" t="str">
        <f>IF(('[1]2016 Results'!BL77)="","",('[1]2016 Results'!BL77)*100)</f>
        <v/>
      </c>
      <c r="X127" s="16" t="str">
        <f>IF(('[1]2016 Results'!BO77)="","",('[1]2016 Results'!BO77)*100)</f>
        <v/>
      </c>
      <c r="Y127" s="16" t="str">
        <f>IF(('[1]2016 Results'!BR77)="","",('[1]2016 Results'!BR77)*100)</f>
        <v/>
      </c>
      <c r="Z127" s="17">
        <f>SUM(F127:Y127)</f>
        <v>0</v>
      </c>
      <c r="AA127" s="17" t="str">
        <f>IF(Z127=0,"0.00",(IF(AB127&lt;8,SUM(F127:Y127),SUM(LARGE(F127:Y127,{1,2,3,4,5,6,7,8})))))</f>
        <v>0.00</v>
      </c>
      <c r="AB127" s="7">
        <f>COUNTIF(F127:Y127,"&gt;0")</f>
        <v>0</v>
      </c>
      <c r="AC127" s="7" t="str">
        <f t="shared" si="1"/>
        <v/>
      </c>
    </row>
    <row r="128" spans="2:29" x14ac:dyDescent="0.25">
      <c r="B128" s="13">
        <v>124</v>
      </c>
      <c r="C128" s="13" t="str">
        <f>'[1]2016 Results'!C79</f>
        <v>Neil</v>
      </c>
      <c r="D128" s="14" t="str">
        <f>'[1]2016 Results'!D79</f>
        <v>Jones</v>
      </c>
      <c r="E128" s="15" t="str">
        <f>'[1]2016 Results'!H79</f>
        <v>M</v>
      </c>
      <c r="F128" s="16" t="str">
        <f>IF(('[1]2016 Results'!M79)="","",('[1]2016 Results'!M79)*100)</f>
        <v/>
      </c>
      <c r="G128" s="16" t="str">
        <f>IF(('[1]2016 Results'!P79)="","",('[1]2016 Results'!P79)*100)</f>
        <v/>
      </c>
      <c r="H128" s="16" t="str">
        <f>IF(('[1]2016 Results'!S79)="","",('[1]2016 Results'!S79)*100)</f>
        <v/>
      </c>
      <c r="I128" s="16" t="str">
        <f>IF(('[1]2016 Results'!V79)="","",('[1]2016 Results'!V79)*100)</f>
        <v/>
      </c>
      <c r="J128" s="16" t="str">
        <f>IF(('[1]2016 Results'!Y79)="","",('[1]2016 Results'!Y79)*100)</f>
        <v/>
      </c>
      <c r="K128" s="16" t="str">
        <f>IF(('[1]2016 Results'!AB79)="","",('[1]2016 Results'!AB79)*100)</f>
        <v/>
      </c>
      <c r="L128" s="16" t="str">
        <f>IF(('[1]2016 Results'!AE79)="","",('[1]2016 Results'!AE79)*100)</f>
        <v/>
      </c>
      <c r="M128" s="16" t="str">
        <f>IF(('[1]2016 Results'!AH79)="","",('[1]2016 Results'!AH79)*100)</f>
        <v/>
      </c>
      <c r="N128" s="16" t="str">
        <f>IF(('[1]2016 Results'!AK79)="","",('[1]2016 Results'!AK79)*100)</f>
        <v/>
      </c>
      <c r="O128" s="16" t="str">
        <f>IF(('[1]2016 Results'!AN79)="","",('[1]2016 Results'!AN79)*100)</f>
        <v/>
      </c>
      <c r="P128" s="16" t="str">
        <f>IF(('[1]2016 Results'!AQ79)="","",('[1]2016 Results'!AQ79)*100)</f>
        <v/>
      </c>
      <c r="Q128" s="16" t="str">
        <f>IF(('[1]2016 Results'!AT79)="","",('[1]2016 Results'!AT79)*100)</f>
        <v/>
      </c>
      <c r="R128" s="16" t="str">
        <f>IF(('[1]2016 Results'!AW79)="","",('[1]2016 Results'!AW79)*100)</f>
        <v/>
      </c>
      <c r="S128" s="16" t="str">
        <f>IF(('[1]2016 Results'!AZ79)="","",('[1]2016 Results'!AZ79)*100)</f>
        <v/>
      </c>
      <c r="T128" s="16" t="str">
        <f>IF(('[1]2016 Results'!BC79)="","",('[1]2016 Results'!BC79)*100)</f>
        <v/>
      </c>
      <c r="U128" s="16" t="str">
        <f>IF(('[1]2016 Results'!BF79)="","",('[1]2016 Results'!BF79)*100)</f>
        <v/>
      </c>
      <c r="V128" s="16" t="str">
        <f>IF(('[1]2016 Results'!BI79)="","",('[1]2016 Results'!BI79)*100)</f>
        <v/>
      </c>
      <c r="W128" s="16" t="str">
        <f>IF(('[1]2016 Results'!BL79)="","",('[1]2016 Results'!BL79)*100)</f>
        <v/>
      </c>
      <c r="X128" s="16" t="str">
        <f>IF(('[1]2016 Results'!BO79)="","",('[1]2016 Results'!BO79)*100)</f>
        <v/>
      </c>
      <c r="Y128" s="16" t="str">
        <f>IF(('[1]2016 Results'!BR79)="","",('[1]2016 Results'!BR79)*100)</f>
        <v/>
      </c>
      <c r="Z128" s="17">
        <f>SUM(F128:Y128)</f>
        <v>0</v>
      </c>
      <c r="AA128" s="17" t="str">
        <f>IF(Z128=0,"0.00",(IF(AB128&lt;8,SUM(F128:Y128),SUM(LARGE(F128:Y128,{1,2,3,4,5,6,7,8})))))</f>
        <v>0.00</v>
      </c>
      <c r="AB128" s="7">
        <f>COUNTIF(F128:Y128,"&gt;0")</f>
        <v>0</v>
      </c>
      <c r="AC128" s="7" t="str">
        <f t="shared" si="1"/>
        <v/>
      </c>
    </row>
    <row r="129" spans="2:29" x14ac:dyDescent="0.25">
      <c r="B129" s="13">
        <v>125</v>
      </c>
      <c r="C129" s="13" t="str">
        <f>'[1]2016 Results'!C80</f>
        <v>Andy</v>
      </c>
      <c r="D129" s="14" t="str">
        <f>'[1]2016 Results'!D80</f>
        <v>Kellow</v>
      </c>
      <c r="E129" s="15" t="str">
        <f>'[1]2016 Results'!H80</f>
        <v>M40</v>
      </c>
      <c r="F129" s="16" t="str">
        <f>IF(('[1]2016 Results'!M80)="","",('[1]2016 Results'!M80)*100)</f>
        <v/>
      </c>
      <c r="G129" s="16" t="str">
        <f>IF(('[1]2016 Results'!P80)="","",('[1]2016 Results'!P80)*100)</f>
        <v/>
      </c>
      <c r="H129" s="16" t="str">
        <f>IF(('[1]2016 Results'!S80)="","",('[1]2016 Results'!S80)*100)</f>
        <v/>
      </c>
      <c r="I129" s="16" t="str">
        <f>IF(('[1]2016 Results'!V80)="","",('[1]2016 Results'!V80)*100)</f>
        <v/>
      </c>
      <c r="J129" s="16" t="str">
        <f>IF(('[1]2016 Results'!Y80)="","",('[1]2016 Results'!Y80)*100)</f>
        <v/>
      </c>
      <c r="K129" s="16" t="str">
        <f>IF(('[1]2016 Results'!AB80)="","",('[1]2016 Results'!AB80)*100)</f>
        <v/>
      </c>
      <c r="L129" s="16" t="str">
        <f>IF(('[1]2016 Results'!AE80)="","",('[1]2016 Results'!AE80)*100)</f>
        <v/>
      </c>
      <c r="M129" s="16" t="str">
        <f>IF(('[1]2016 Results'!AH80)="","",('[1]2016 Results'!AH80)*100)</f>
        <v/>
      </c>
      <c r="N129" s="16" t="str">
        <f>IF(('[1]2016 Results'!AK80)="","",('[1]2016 Results'!AK80)*100)</f>
        <v/>
      </c>
      <c r="O129" s="16" t="str">
        <f>IF(('[1]2016 Results'!AN80)="","",('[1]2016 Results'!AN80)*100)</f>
        <v/>
      </c>
      <c r="P129" s="16" t="str">
        <f>IF(('[1]2016 Results'!AQ80)="","",('[1]2016 Results'!AQ80)*100)</f>
        <v/>
      </c>
      <c r="Q129" s="16" t="str">
        <f>IF(('[1]2016 Results'!AT80)="","",('[1]2016 Results'!AT80)*100)</f>
        <v/>
      </c>
      <c r="R129" s="16" t="str">
        <f>IF(('[1]2016 Results'!AW80)="","",('[1]2016 Results'!AW80)*100)</f>
        <v/>
      </c>
      <c r="S129" s="16" t="str">
        <f>IF(('[1]2016 Results'!AZ80)="","",('[1]2016 Results'!AZ80)*100)</f>
        <v/>
      </c>
      <c r="T129" s="16" t="str">
        <f>IF(('[1]2016 Results'!BC80)="","",('[1]2016 Results'!BC80)*100)</f>
        <v/>
      </c>
      <c r="U129" s="16" t="str">
        <f>IF(('[1]2016 Results'!BF80)="","",('[1]2016 Results'!BF80)*100)</f>
        <v/>
      </c>
      <c r="V129" s="16" t="str">
        <f>IF(('[1]2016 Results'!BI80)="","",('[1]2016 Results'!BI80)*100)</f>
        <v/>
      </c>
      <c r="W129" s="16" t="str">
        <f>IF(('[1]2016 Results'!BL80)="","",('[1]2016 Results'!BL80)*100)</f>
        <v/>
      </c>
      <c r="X129" s="16" t="str">
        <f>IF(('[1]2016 Results'!BO80)="","",('[1]2016 Results'!BO80)*100)</f>
        <v/>
      </c>
      <c r="Y129" s="16" t="str">
        <f>IF(('[1]2016 Results'!BR80)="","",('[1]2016 Results'!BR80)*100)</f>
        <v/>
      </c>
      <c r="Z129" s="17">
        <f>SUM(F129:Y129)</f>
        <v>0</v>
      </c>
      <c r="AA129" s="17" t="str">
        <f>IF(Z129=0,"0.00",(IF(AB129&lt;8,SUM(F129:Y129),SUM(LARGE(F129:Y129,{1,2,3,4,5,6,7,8})))))</f>
        <v>0.00</v>
      </c>
      <c r="AB129" s="7">
        <f>COUNTIF(F129:Y129,"&gt;0")</f>
        <v>0</v>
      </c>
      <c r="AC129" s="7" t="str">
        <f t="shared" si="1"/>
        <v/>
      </c>
    </row>
    <row r="130" spans="2:29" x14ac:dyDescent="0.25">
      <c r="B130" s="13">
        <v>126</v>
      </c>
      <c r="C130" s="13" t="str">
        <f>'[1]2016 Results'!C87</f>
        <v>Alf</v>
      </c>
      <c r="D130" s="14" t="str">
        <f>'[1]2016 Results'!D87</f>
        <v>Lindsay</v>
      </c>
      <c r="E130" s="15" t="str">
        <f>'[1]2016 Results'!H87</f>
        <v>M70</v>
      </c>
      <c r="F130" s="16" t="str">
        <f>IF(('[1]2016 Results'!M87)="","",('[1]2016 Results'!M87)*100)</f>
        <v/>
      </c>
      <c r="G130" s="16" t="str">
        <f>IF(('[1]2016 Results'!P87)="","",('[1]2016 Results'!P87)*100)</f>
        <v/>
      </c>
      <c r="H130" s="16" t="str">
        <f>IF(('[1]2016 Results'!S87)="","",('[1]2016 Results'!S87)*100)</f>
        <v/>
      </c>
      <c r="I130" s="16" t="str">
        <f>IF(('[1]2016 Results'!V87)="","",('[1]2016 Results'!V87)*100)</f>
        <v/>
      </c>
      <c r="J130" s="16" t="str">
        <f>IF(('[1]2016 Results'!Y87)="","",('[1]2016 Results'!Y87)*100)</f>
        <v/>
      </c>
      <c r="K130" s="16" t="str">
        <f>IF(('[1]2016 Results'!AB87)="","",('[1]2016 Results'!AB87)*100)</f>
        <v/>
      </c>
      <c r="L130" s="16" t="str">
        <f>IF(('[1]2016 Results'!AE87)="","",('[1]2016 Results'!AE87)*100)</f>
        <v/>
      </c>
      <c r="M130" s="16" t="str">
        <f>IF(('[1]2016 Results'!AH87)="","",('[1]2016 Results'!AH87)*100)</f>
        <v/>
      </c>
      <c r="N130" s="16" t="str">
        <f>IF(('[1]2016 Results'!AK87)="","",('[1]2016 Results'!AK87)*100)</f>
        <v/>
      </c>
      <c r="O130" s="16" t="str">
        <f>IF(('[1]2016 Results'!AN87)="","",('[1]2016 Results'!AN87)*100)</f>
        <v/>
      </c>
      <c r="P130" s="16" t="str">
        <f>IF(('[1]2016 Results'!AQ87)="","",('[1]2016 Results'!AQ87)*100)</f>
        <v/>
      </c>
      <c r="Q130" s="16" t="str">
        <f>IF(('[1]2016 Results'!AT87)="","",('[1]2016 Results'!AT87)*100)</f>
        <v/>
      </c>
      <c r="R130" s="16" t="str">
        <f>IF(('[1]2016 Results'!AW87)="","",('[1]2016 Results'!AW87)*100)</f>
        <v/>
      </c>
      <c r="S130" s="16" t="str">
        <f>IF(('[1]2016 Results'!AZ87)="","",('[1]2016 Results'!AZ87)*100)</f>
        <v/>
      </c>
      <c r="T130" s="16" t="str">
        <f>IF(('[1]2016 Results'!BC87)="","",('[1]2016 Results'!BC87)*100)</f>
        <v/>
      </c>
      <c r="U130" s="16" t="str">
        <f>IF(('[1]2016 Results'!BF87)="","",('[1]2016 Results'!BF87)*100)</f>
        <v/>
      </c>
      <c r="V130" s="16" t="str">
        <f>IF(('[1]2016 Results'!BI87)="","",('[1]2016 Results'!BI87)*100)</f>
        <v/>
      </c>
      <c r="W130" s="16" t="str">
        <f>IF(('[1]2016 Results'!BL87)="","",('[1]2016 Results'!BL87)*100)</f>
        <v/>
      </c>
      <c r="X130" s="16" t="str">
        <f>IF(('[1]2016 Results'!BO87)="","",('[1]2016 Results'!BO87)*100)</f>
        <v/>
      </c>
      <c r="Y130" s="16" t="str">
        <f>IF(('[1]2016 Results'!BR87)="","",('[1]2016 Results'!BR87)*100)</f>
        <v/>
      </c>
      <c r="Z130" s="17">
        <f>SUM(F130:Y130)</f>
        <v>0</v>
      </c>
      <c r="AA130" s="17" t="str">
        <f>IF(Z130=0,"0.00",(IF(AB130&lt;8,SUM(F130:Y130),SUM(LARGE(F130:Y130,{1,2,3,4,5,6,7,8})))))</f>
        <v>0.00</v>
      </c>
      <c r="AB130" s="7">
        <f>COUNTIF(F130:Y130,"&gt;0")</f>
        <v>0</v>
      </c>
      <c r="AC130" s="7" t="str">
        <f t="shared" si="1"/>
        <v/>
      </c>
    </row>
    <row r="131" spans="2:29" x14ac:dyDescent="0.25">
      <c r="B131" s="13">
        <v>127</v>
      </c>
      <c r="C131" s="13" t="str">
        <f>'[1]2016 Results'!C89</f>
        <v>Lucy</v>
      </c>
      <c r="D131" s="14" t="str">
        <f>'[1]2016 Results'!D89</f>
        <v>Lowther</v>
      </c>
      <c r="E131" s="15" t="str">
        <f>'[1]2016 Results'!H89</f>
        <v>F35</v>
      </c>
      <c r="F131" s="16" t="str">
        <f>IF(('[1]2016 Results'!M89)="","",('[1]2016 Results'!M89)*100)</f>
        <v/>
      </c>
      <c r="G131" s="16" t="str">
        <f>IF(('[1]2016 Results'!P89)="","",('[1]2016 Results'!P89)*100)</f>
        <v/>
      </c>
      <c r="H131" s="16" t="str">
        <f>IF(('[1]2016 Results'!S89)="","",('[1]2016 Results'!S89)*100)</f>
        <v/>
      </c>
      <c r="I131" s="16" t="str">
        <f>IF(('[1]2016 Results'!V89)="","",('[1]2016 Results'!V89)*100)</f>
        <v/>
      </c>
      <c r="J131" s="16" t="str">
        <f>IF(('[1]2016 Results'!Y89)="","",('[1]2016 Results'!Y89)*100)</f>
        <v/>
      </c>
      <c r="K131" s="16" t="str">
        <f>IF(('[1]2016 Results'!AB89)="","",('[1]2016 Results'!AB89)*100)</f>
        <v/>
      </c>
      <c r="L131" s="16" t="str">
        <f>IF(('[1]2016 Results'!AE89)="","",('[1]2016 Results'!AE89)*100)</f>
        <v/>
      </c>
      <c r="M131" s="16" t="str">
        <f>IF(('[1]2016 Results'!AH89)="","",('[1]2016 Results'!AH89)*100)</f>
        <v/>
      </c>
      <c r="N131" s="16" t="str">
        <f>IF(('[1]2016 Results'!AK89)="","",('[1]2016 Results'!AK89)*100)</f>
        <v/>
      </c>
      <c r="O131" s="16" t="str">
        <f>IF(('[1]2016 Results'!AN89)="","",('[1]2016 Results'!AN89)*100)</f>
        <v/>
      </c>
      <c r="P131" s="16" t="str">
        <f>IF(('[1]2016 Results'!AQ89)="","",('[1]2016 Results'!AQ89)*100)</f>
        <v/>
      </c>
      <c r="Q131" s="16" t="str">
        <f>IF(('[1]2016 Results'!AT89)="","",('[1]2016 Results'!AT89)*100)</f>
        <v/>
      </c>
      <c r="R131" s="16" t="str">
        <f>IF(('[1]2016 Results'!AW89)="","",('[1]2016 Results'!AW89)*100)</f>
        <v/>
      </c>
      <c r="S131" s="16" t="str">
        <f>IF(('[1]2016 Results'!AZ89)="","",('[1]2016 Results'!AZ89)*100)</f>
        <v/>
      </c>
      <c r="T131" s="16" t="str">
        <f>IF(('[1]2016 Results'!BC89)="","",('[1]2016 Results'!BC89)*100)</f>
        <v/>
      </c>
      <c r="U131" s="16" t="str">
        <f>IF(('[1]2016 Results'!BF89)="","",('[1]2016 Results'!BF89)*100)</f>
        <v/>
      </c>
      <c r="V131" s="16" t="str">
        <f>IF(('[1]2016 Results'!BI89)="","",('[1]2016 Results'!BI89)*100)</f>
        <v/>
      </c>
      <c r="W131" s="16" t="str">
        <f>IF(('[1]2016 Results'!BL89)="","",('[1]2016 Results'!BL89)*100)</f>
        <v/>
      </c>
      <c r="X131" s="16" t="str">
        <f>IF(('[1]2016 Results'!BO89)="","",('[1]2016 Results'!BO89)*100)</f>
        <v/>
      </c>
      <c r="Y131" s="16" t="str">
        <f>IF(('[1]2016 Results'!BR89)="","",('[1]2016 Results'!BR89)*100)</f>
        <v/>
      </c>
      <c r="Z131" s="17">
        <f>SUM(F131:Y131)</f>
        <v>0</v>
      </c>
      <c r="AA131" s="17" t="str">
        <f>IF(Z131=0,"0.00",(IF(AB131&lt;8,SUM(F131:Y131),SUM(LARGE(F131:Y131,{1,2,3,4,5,6,7,8})))))</f>
        <v>0.00</v>
      </c>
      <c r="AB131" s="7">
        <f>COUNTIF(F131:Y131,"&gt;0")</f>
        <v>0</v>
      </c>
      <c r="AC131" s="7" t="str">
        <f t="shared" si="1"/>
        <v/>
      </c>
    </row>
    <row r="132" spans="2:29" x14ac:dyDescent="0.25">
      <c r="B132" s="13">
        <v>128</v>
      </c>
      <c r="C132" s="13" t="str">
        <f>'[1]2016 Results'!C93</f>
        <v xml:space="preserve"> Martine</v>
      </c>
      <c r="D132" s="14" t="str">
        <f>'[1]2016 Results'!D93</f>
        <v>McCaffrey</v>
      </c>
      <c r="E132" s="15" t="str">
        <f>'[1]2016 Results'!H93</f>
        <v>F45</v>
      </c>
      <c r="F132" s="16" t="str">
        <f>IF(('[1]2016 Results'!M93)="","",('[1]2016 Results'!M93)*100)</f>
        <v/>
      </c>
      <c r="G132" s="16" t="str">
        <f>IF(('[1]2016 Results'!P93)="","",('[1]2016 Results'!P93)*100)</f>
        <v/>
      </c>
      <c r="H132" s="16" t="str">
        <f>IF(('[1]2016 Results'!S93)="","",('[1]2016 Results'!S93)*100)</f>
        <v/>
      </c>
      <c r="I132" s="16" t="str">
        <f>IF(('[1]2016 Results'!V93)="","",('[1]2016 Results'!V93)*100)</f>
        <v/>
      </c>
      <c r="J132" s="16" t="str">
        <f>IF(('[1]2016 Results'!Y93)="","",('[1]2016 Results'!Y93)*100)</f>
        <v/>
      </c>
      <c r="K132" s="16" t="str">
        <f>IF(('[1]2016 Results'!AB93)="","",('[1]2016 Results'!AB93)*100)</f>
        <v/>
      </c>
      <c r="L132" s="16" t="str">
        <f>IF(('[1]2016 Results'!AE93)="","",('[1]2016 Results'!AE93)*100)</f>
        <v/>
      </c>
      <c r="M132" s="16" t="str">
        <f>IF(('[1]2016 Results'!AH93)="","",('[1]2016 Results'!AH93)*100)</f>
        <v/>
      </c>
      <c r="N132" s="16" t="str">
        <f>IF(('[1]2016 Results'!AK93)="","",('[1]2016 Results'!AK93)*100)</f>
        <v/>
      </c>
      <c r="O132" s="16" t="str">
        <f>IF(('[1]2016 Results'!AN93)="","",('[1]2016 Results'!AN93)*100)</f>
        <v/>
      </c>
      <c r="P132" s="16" t="str">
        <f>IF(('[1]2016 Results'!AQ93)="","",('[1]2016 Results'!AQ93)*100)</f>
        <v/>
      </c>
      <c r="Q132" s="16" t="str">
        <f>IF(('[1]2016 Results'!AT93)="","",('[1]2016 Results'!AT93)*100)</f>
        <v/>
      </c>
      <c r="R132" s="16" t="str">
        <f>IF(('[1]2016 Results'!AW93)="","",('[1]2016 Results'!AW93)*100)</f>
        <v/>
      </c>
      <c r="S132" s="16" t="str">
        <f>IF(('[1]2016 Results'!AZ93)="","",('[1]2016 Results'!AZ93)*100)</f>
        <v/>
      </c>
      <c r="T132" s="16" t="str">
        <f>IF(('[1]2016 Results'!BC93)="","",('[1]2016 Results'!BC93)*100)</f>
        <v/>
      </c>
      <c r="U132" s="16" t="str">
        <f>IF(('[1]2016 Results'!BF93)="","",('[1]2016 Results'!BF93)*100)</f>
        <v/>
      </c>
      <c r="V132" s="16" t="str">
        <f>IF(('[1]2016 Results'!BI93)="","",('[1]2016 Results'!BI93)*100)</f>
        <v/>
      </c>
      <c r="W132" s="16" t="str">
        <f>IF(('[1]2016 Results'!BL93)="","",('[1]2016 Results'!BL93)*100)</f>
        <v/>
      </c>
      <c r="X132" s="16" t="str">
        <f>IF(('[1]2016 Results'!BO93)="","",('[1]2016 Results'!BO93)*100)</f>
        <v/>
      </c>
      <c r="Y132" s="16" t="str">
        <f>IF(('[1]2016 Results'!BR93)="","",('[1]2016 Results'!BR93)*100)</f>
        <v/>
      </c>
      <c r="Z132" s="17">
        <f>SUM(F132:Y132)</f>
        <v>0</v>
      </c>
      <c r="AA132" s="17" t="str">
        <f>IF(Z132=0,"0.00",(IF(AB132&lt;8,SUM(F132:Y132),SUM(LARGE(F132:Y132,{1,2,3,4,5,6,7,8})))))</f>
        <v>0.00</v>
      </c>
      <c r="AB132" s="7">
        <f>COUNTIF(F132:Y132,"&gt;0")</f>
        <v>0</v>
      </c>
      <c r="AC132" s="7" t="str">
        <f t="shared" si="1"/>
        <v/>
      </c>
    </row>
    <row r="133" spans="2:29" x14ac:dyDescent="0.25">
      <c r="B133" s="13">
        <v>129</v>
      </c>
      <c r="C133" s="13" t="str">
        <f>'[1]2016 Results'!C94</f>
        <v>Susan</v>
      </c>
      <c r="D133" s="14" t="str">
        <f>'[1]2016 Results'!D94</f>
        <v>McClanachan</v>
      </c>
      <c r="E133" s="15" t="str">
        <f>'[1]2016 Results'!H94</f>
        <v>F45</v>
      </c>
      <c r="F133" s="16" t="str">
        <f>IF(('[1]2016 Results'!M94)="","",('[1]2016 Results'!M94)*100)</f>
        <v/>
      </c>
      <c r="G133" s="16" t="str">
        <f>IF(('[1]2016 Results'!P94)="","",('[1]2016 Results'!P94)*100)</f>
        <v/>
      </c>
      <c r="H133" s="16" t="str">
        <f>IF(('[1]2016 Results'!S94)="","",('[1]2016 Results'!S94)*100)</f>
        <v/>
      </c>
      <c r="I133" s="16" t="str">
        <f>IF(('[1]2016 Results'!V94)="","",('[1]2016 Results'!V94)*100)</f>
        <v/>
      </c>
      <c r="J133" s="16" t="str">
        <f>IF(('[1]2016 Results'!Y94)="","",('[1]2016 Results'!Y94)*100)</f>
        <v/>
      </c>
      <c r="K133" s="16" t="str">
        <f>IF(('[1]2016 Results'!AB94)="","",('[1]2016 Results'!AB94)*100)</f>
        <v/>
      </c>
      <c r="L133" s="16" t="str">
        <f>IF(('[1]2016 Results'!AE94)="","",('[1]2016 Results'!AE94)*100)</f>
        <v/>
      </c>
      <c r="M133" s="16" t="str">
        <f>IF(('[1]2016 Results'!AH94)="","",('[1]2016 Results'!AH94)*100)</f>
        <v/>
      </c>
      <c r="N133" s="16" t="str">
        <f>IF(('[1]2016 Results'!AK94)="","",('[1]2016 Results'!AK94)*100)</f>
        <v/>
      </c>
      <c r="O133" s="16" t="str">
        <f>IF(('[1]2016 Results'!AN94)="","",('[1]2016 Results'!AN94)*100)</f>
        <v/>
      </c>
      <c r="P133" s="16" t="str">
        <f>IF(('[1]2016 Results'!AQ94)="","",('[1]2016 Results'!AQ94)*100)</f>
        <v/>
      </c>
      <c r="Q133" s="16" t="str">
        <f>IF(('[1]2016 Results'!AT94)="","",('[1]2016 Results'!AT94)*100)</f>
        <v/>
      </c>
      <c r="R133" s="16" t="str">
        <f>IF(('[1]2016 Results'!AW94)="","",('[1]2016 Results'!AW94)*100)</f>
        <v/>
      </c>
      <c r="S133" s="16" t="str">
        <f>IF(('[1]2016 Results'!AZ94)="","",('[1]2016 Results'!AZ94)*100)</f>
        <v/>
      </c>
      <c r="T133" s="16" t="str">
        <f>IF(('[1]2016 Results'!BC94)="","",('[1]2016 Results'!BC94)*100)</f>
        <v/>
      </c>
      <c r="U133" s="16" t="str">
        <f>IF(('[1]2016 Results'!BF94)="","",('[1]2016 Results'!BF94)*100)</f>
        <v/>
      </c>
      <c r="V133" s="16" t="str">
        <f>IF(('[1]2016 Results'!BI94)="","",('[1]2016 Results'!BI94)*100)</f>
        <v/>
      </c>
      <c r="W133" s="16" t="str">
        <f>IF(('[1]2016 Results'!BL94)="","",('[1]2016 Results'!BL94)*100)</f>
        <v/>
      </c>
      <c r="X133" s="16" t="str">
        <f>IF(('[1]2016 Results'!BO94)="","",('[1]2016 Results'!BO94)*100)</f>
        <v/>
      </c>
      <c r="Y133" s="16" t="str">
        <f>IF(('[1]2016 Results'!BR94)="","",('[1]2016 Results'!BR94)*100)</f>
        <v/>
      </c>
      <c r="Z133" s="17">
        <f>SUM(F133:Y133)</f>
        <v>0</v>
      </c>
      <c r="AA133" s="17" t="str">
        <f>IF(Z133=0,"0.00",(IF(AB133&lt;8,SUM(F133:Y133),SUM(LARGE(F133:Y133,{1,2,3,4,5,6,7,8})))))</f>
        <v>0.00</v>
      </c>
      <c r="AB133" s="7">
        <f>COUNTIF(F133:Y133,"&gt;0")</f>
        <v>0</v>
      </c>
      <c r="AC133" s="7" t="str">
        <f t="shared" ref="AC133:AC152" si="2">IF(AA133="0.00","",(RANK(AA133,$AA$5:$AA$175,0)))</f>
        <v/>
      </c>
    </row>
    <row r="134" spans="2:29" x14ac:dyDescent="0.25">
      <c r="B134" s="13">
        <v>130</v>
      </c>
      <c r="C134" s="13" t="str">
        <f>'[1]2016 Results'!C99</f>
        <v>Natasha</v>
      </c>
      <c r="D134" s="14" t="str">
        <f>'[1]2016 Results'!D99</f>
        <v>Nelson</v>
      </c>
      <c r="E134" s="15" t="str">
        <f>'[1]2016 Results'!H99</f>
        <v>F</v>
      </c>
      <c r="F134" s="16" t="str">
        <f>IF(('[1]2016 Results'!M99)="","",('[1]2016 Results'!M99)*100)</f>
        <v/>
      </c>
      <c r="G134" s="16" t="str">
        <f>IF(('[1]2016 Results'!P99)="","",('[1]2016 Results'!P99)*100)</f>
        <v/>
      </c>
      <c r="H134" s="16" t="str">
        <f>IF(('[1]2016 Results'!S99)="","",('[1]2016 Results'!S99)*100)</f>
        <v/>
      </c>
      <c r="I134" s="16" t="str">
        <f>IF(('[1]2016 Results'!V99)="","",('[1]2016 Results'!V99)*100)</f>
        <v/>
      </c>
      <c r="J134" s="16" t="str">
        <f>IF(('[1]2016 Results'!Y99)="","",('[1]2016 Results'!Y99)*100)</f>
        <v/>
      </c>
      <c r="K134" s="16" t="str">
        <f>IF(('[1]2016 Results'!AB99)="","",('[1]2016 Results'!AB99)*100)</f>
        <v/>
      </c>
      <c r="L134" s="16" t="str">
        <f>IF(('[1]2016 Results'!AE99)="","",('[1]2016 Results'!AE99)*100)</f>
        <v/>
      </c>
      <c r="M134" s="16" t="str">
        <f>IF(('[1]2016 Results'!AH99)="","",('[1]2016 Results'!AH99)*100)</f>
        <v/>
      </c>
      <c r="N134" s="16" t="str">
        <f>IF(('[1]2016 Results'!AK99)="","",('[1]2016 Results'!AK99)*100)</f>
        <v/>
      </c>
      <c r="O134" s="16" t="str">
        <f>IF(('[1]2016 Results'!AN99)="","",('[1]2016 Results'!AN99)*100)</f>
        <v/>
      </c>
      <c r="P134" s="16" t="str">
        <f>IF(('[1]2016 Results'!AQ99)="","",('[1]2016 Results'!AQ99)*100)</f>
        <v/>
      </c>
      <c r="Q134" s="16" t="str">
        <f>IF(('[1]2016 Results'!AT99)="","",('[1]2016 Results'!AT99)*100)</f>
        <v/>
      </c>
      <c r="R134" s="16" t="str">
        <f>IF(('[1]2016 Results'!AW99)="","",('[1]2016 Results'!AW99)*100)</f>
        <v/>
      </c>
      <c r="S134" s="16" t="str">
        <f>IF(('[1]2016 Results'!AZ99)="","",('[1]2016 Results'!AZ99)*100)</f>
        <v/>
      </c>
      <c r="T134" s="16" t="str">
        <f>IF(('[1]2016 Results'!BC99)="","",('[1]2016 Results'!BC99)*100)</f>
        <v/>
      </c>
      <c r="U134" s="16" t="str">
        <f>IF(('[1]2016 Results'!BF99)="","",('[1]2016 Results'!BF99)*100)</f>
        <v/>
      </c>
      <c r="V134" s="16" t="str">
        <f>IF(('[1]2016 Results'!BI99)="","",('[1]2016 Results'!BI99)*100)</f>
        <v/>
      </c>
      <c r="W134" s="16" t="str">
        <f>IF(('[1]2016 Results'!BL99)="","",('[1]2016 Results'!BL99)*100)</f>
        <v/>
      </c>
      <c r="X134" s="16" t="str">
        <f>IF(('[1]2016 Results'!BO99)="","",('[1]2016 Results'!BO99)*100)</f>
        <v/>
      </c>
      <c r="Y134" s="16" t="str">
        <f>IF(('[1]2016 Results'!BR99)="","",('[1]2016 Results'!BR99)*100)</f>
        <v/>
      </c>
      <c r="Z134" s="17">
        <f>SUM(F134:Y134)</f>
        <v>0</v>
      </c>
      <c r="AA134" s="17" t="str">
        <f>IF(Z134=0,"0.00",(IF(AB134&lt;8,SUM(F134:Y134),SUM(LARGE(F134:Y134,{1,2,3,4,5,6,7,8})))))</f>
        <v>0.00</v>
      </c>
      <c r="AB134" s="7">
        <f>COUNTIF(F134:Y134,"&gt;0")</f>
        <v>0</v>
      </c>
      <c r="AC134" s="7" t="str">
        <f t="shared" si="2"/>
        <v/>
      </c>
    </row>
    <row r="135" spans="2:29" x14ac:dyDescent="0.25">
      <c r="B135" s="13">
        <v>131</v>
      </c>
      <c r="C135" s="13" t="str">
        <f>'[1]2016 Results'!C102</f>
        <v>Jane</v>
      </c>
      <c r="D135" s="14" t="str">
        <f>'[1]2016 Results'!D102</f>
        <v>Nordli</v>
      </c>
      <c r="E135" s="15" t="str">
        <f>'[1]2016 Results'!H102</f>
        <v>F45</v>
      </c>
      <c r="F135" s="16" t="str">
        <f>IF(('[1]2016 Results'!M102)="","",('[1]2016 Results'!M102)*100)</f>
        <v/>
      </c>
      <c r="G135" s="16" t="str">
        <f>IF(('[1]2016 Results'!P102)="","",('[1]2016 Results'!P102)*100)</f>
        <v/>
      </c>
      <c r="H135" s="16" t="str">
        <f>IF(('[1]2016 Results'!S102)="","",('[1]2016 Results'!S102)*100)</f>
        <v/>
      </c>
      <c r="I135" s="16" t="str">
        <f>IF(('[1]2016 Results'!V102)="","",('[1]2016 Results'!V102)*100)</f>
        <v/>
      </c>
      <c r="J135" s="16" t="str">
        <f>IF(('[1]2016 Results'!Y102)="","",('[1]2016 Results'!Y102)*100)</f>
        <v/>
      </c>
      <c r="K135" s="16" t="str">
        <f>IF(('[1]2016 Results'!AB102)="","",('[1]2016 Results'!AB102)*100)</f>
        <v/>
      </c>
      <c r="L135" s="16" t="str">
        <f>IF(('[1]2016 Results'!AE102)="","",('[1]2016 Results'!AE102)*100)</f>
        <v/>
      </c>
      <c r="M135" s="16" t="str">
        <f>IF(('[1]2016 Results'!AH102)="","",('[1]2016 Results'!AH102)*100)</f>
        <v/>
      </c>
      <c r="N135" s="16" t="str">
        <f>IF(('[1]2016 Results'!AK102)="","",('[1]2016 Results'!AK102)*100)</f>
        <v/>
      </c>
      <c r="O135" s="16" t="str">
        <f>IF(('[1]2016 Results'!AN102)="","",('[1]2016 Results'!AN102)*100)</f>
        <v/>
      </c>
      <c r="P135" s="16" t="str">
        <f>IF(('[1]2016 Results'!AQ102)="","",('[1]2016 Results'!AQ102)*100)</f>
        <v/>
      </c>
      <c r="Q135" s="16" t="str">
        <f>IF(('[1]2016 Results'!AT102)="","",('[1]2016 Results'!AT102)*100)</f>
        <v/>
      </c>
      <c r="R135" s="16" t="str">
        <f>IF(('[1]2016 Results'!AW102)="","",('[1]2016 Results'!AW102)*100)</f>
        <v/>
      </c>
      <c r="S135" s="16" t="str">
        <f>IF(('[1]2016 Results'!AZ102)="","",('[1]2016 Results'!AZ102)*100)</f>
        <v/>
      </c>
      <c r="T135" s="16" t="str">
        <f>IF(('[1]2016 Results'!BC102)="","",('[1]2016 Results'!BC102)*100)</f>
        <v/>
      </c>
      <c r="U135" s="16" t="str">
        <f>IF(('[1]2016 Results'!BF102)="","",('[1]2016 Results'!BF102)*100)</f>
        <v/>
      </c>
      <c r="V135" s="16" t="str">
        <f>IF(('[1]2016 Results'!BI102)="","",('[1]2016 Results'!BI102)*100)</f>
        <v/>
      </c>
      <c r="W135" s="16" t="str">
        <f>IF(('[1]2016 Results'!BL102)="","",('[1]2016 Results'!BL102)*100)</f>
        <v/>
      </c>
      <c r="X135" s="16" t="str">
        <f>IF(('[1]2016 Results'!BO102)="","",('[1]2016 Results'!BO102)*100)</f>
        <v/>
      </c>
      <c r="Y135" s="16" t="str">
        <f>IF(('[1]2016 Results'!BR102)="","",('[1]2016 Results'!BR102)*100)</f>
        <v/>
      </c>
      <c r="Z135" s="17">
        <f>SUM(F135:Y135)</f>
        <v>0</v>
      </c>
      <c r="AA135" s="17" t="str">
        <f>IF(Z135=0,"0.00",(IF(AB135&lt;8,SUM(F135:Y135),SUM(LARGE(F135:Y135,{1,2,3,4,5,6,7,8})))))</f>
        <v>0.00</v>
      </c>
      <c r="AB135" s="7">
        <f>COUNTIF(F135:Y135,"&gt;0")</f>
        <v>0</v>
      </c>
      <c r="AC135" s="7" t="str">
        <f t="shared" si="2"/>
        <v/>
      </c>
    </row>
    <row r="136" spans="2:29" x14ac:dyDescent="0.25">
      <c r="B136" s="13">
        <v>132</v>
      </c>
      <c r="C136" s="13" t="str">
        <f>'[1]2016 Results'!C103</f>
        <v>Martin</v>
      </c>
      <c r="D136" s="14" t="str">
        <f>'[1]2016 Results'!D103</f>
        <v>Nordli</v>
      </c>
      <c r="E136" s="15" t="str">
        <f>'[1]2016 Results'!H103</f>
        <v>M50</v>
      </c>
      <c r="F136" s="16" t="str">
        <f>IF(('[1]2016 Results'!M103)="","",('[1]2016 Results'!M103)*100)</f>
        <v/>
      </c>
      <c r="G136" s="16" t="str">
        <f>IF(('[1]2016 Results'!P103)="","",('[1]2016 Results'!P103)*100)</f>
        <v/>
      </c>
      <c r="H136" s="16" t="str">
        <f>IF(('[1]2016 Results'!S103)="","",('[1]2016 Results'!S103)*100)</f>
        <v/>
      </c>
      <c r="I136" s="16" t="str">
        <f>IF(('[1]2016 Results'!V103)="","",('[1]2016 Results'!V103)*100)</f>
        <v/>
      </c>
      <c r="J136" s="16" t="str">
        <f>IF(('[1]2016 Results'!Y103)="","",('[1]2016 Results'!Y103)*100)</f>
        <v/>
      </c>
      <c r="K136" s="16" t="str">
        <f>IF(('[1]2016 Results'!AB103)="","",('[1]2016 Results'!AB103)*100)</f>
        <v/>
      </c>
      <c r="L136" s="16" t="str">
        <f>IF(('[1]2016 Results'!AE103)="","",('[1]2016 Results'!AE103)*100)</f>
        <v/>
      </c>
      <c r="M136" s="16" t="str">
        <f>IF(('[1]2016 Results'!AH103)="","",('[1]2016 Results'!AH103)*100)</f>
        <v/>
      </c>
      <c r="N136" s="16" t="str">
        <f>IF(('[1]2016 Results'!AK103)="","",('[1]2016 Results'!AK103)*100)</f>
        <v/>
      </c>
      <c r="O136" s="16" t="str">
        <f>IF(('[1]2016 Results'!AN103)="","",('[1]2016 Results'!AN103)*100)</f>
        <v/>
      </c>
      <c r="P136" s="16" t="str">
        <f>IF(('[1]2016 Results'!AQ103)="","",('[1]2016 Results'!AQ103)*100)</f>
        <v/>
      </c>
      <c r="Q136" s="16" t="str">
        <f>IF(('[1]2016 Results'!AT103)="","",('[1]2016 Results'!AT103)*100)</f>
        <v/>
      </c>
      <c r="R136" s="16" t="str">
        <f>IF(('[1]2016 Results'!AW103)="","",('[1]2016 Results'!AW103)*100)</f>
        <v/>
      </c>
      <c r="S136" s="16" t="str">
        <f>IF(('[1]2016 Results'!AZ103)="","",('[1]2016 Results'!AZ103)*100)</f>
        <v/>
      </c>
      <c r="T136" s="16" t="str">
        <f>IF(('[1]2016 Results'!BC103)="","",('[1]2016 Results'!BC103)*100)</f>
        <v/>
      </c>
      <c r="U136" s="16" t="str">
        <f>IF(('[1]2016 Results'!BF103)="","",('[1]2016 Results'!BF103)*100)</f>
        <v/>
      </c>
      <c r="V136" s="16" t="str">
        <f>IF(('[1]2016 Results'!BI103)="","",('[1]2016 Results'!BI103)*100)</f>
        <v/>
      </c>
      <c r="W136" s="16" t="str">
        <f>IF(('[1]2016 Results'!BL103)="","",('[1]2016 Results'!BL103)*100)</f>
        <v/>
      </c>
      <c r="X136" s="16" t="str">
        <f>IF(('[1]2016 Results'!BO103)="","",('[1]2016 Results'!BO103)*100)</f>
        <v/>
      </c>
      <c r="Y136" s="16" t="str">
        <f>IF(('[1]2016 Results'!BR103)="","",('[1]2016 Results'!BR103)*100)</f>
        <v/>
      </c>
      <c r="Z136" s="17">
        <f>SUM(F136:Y136)</f>
        <v>0</v>
      </c>
      <c r="AA136" s="17" t="str">
        <f>IF(Z136=0,"0.00",(IF(AB136&lt;8,SUM(F136:Y136),SUM(LARGE(F136:Y136,{1,2,3,4,5,6,7,8})))))</f>
        <v>0.00</v>
      </c>
      <c r="AB136" s="7">
        <f>COUNTIF(F136:Y136,"&gt;0")</f>
        <v>0</v>
      </c>
      <c r="AC136" s="7" t="str">
        <f t="shared" si="2"/>
        <v/>
      </c>
    </row>
    <row r="137" spans="2:29" x14ac:dyDescent="0.25">
      <c r="B137" s="13">
        <v>133</v>
      </c>
      <c r="C137" s="13" t="str">
        <f>'[1]2016 Results'!C104</f>
        <v>Lara</v>
      </c>
      <c r="D137" s="14" t="str">
        <f>'[1]2016 Results'!D104</f>
        <v>Noy Scott</v>
      </c>
      <c r="E137" s="15" t="str">
        <f>'[1]2016 Results'!H104</f>
        <v>F35</v>
      </c>
      <c r="F137" s="16" t="str">
        <f>IF(('[1]2016 Results'!M104)="","",('[1]2016 Results'!M104)*100)</f>
        <v/>
      </c>
      <c r="G137" s="16" t="str">
        <f>IF(('[1]2016 Results'!P104)="","",('[1]2016 Results'!P104)*100)</f>
        <v/>
      </c>
      <c r="H137" s="16" t="str">
        <f>IF(('[1]2016 Results'!S104)="","",('[1]2016 Results'!S104)*100)</f>
        <v/>
      </c>
      <c r="I137" s="16" t="str">
        <f>IF(('[1]2016 Results'!V104)="","",('[1]2016 Results'!V104)*100)</f>
        <v/>
      </c>
      <c r="J137" s="16" t="str">
        <f>IF(('[1]2016 Results'!Y104)="","",('[1]2016 Results'!Y104)*100)</f>
        <v/>
      </c>
      <c r="K137" s="16" t="str">
        <f>IF(('[1]2016 Results'!AB104)="","",('[1]2016 Results'!AB104)*100)</f>
        <v/>
      </c>
      <c r="L137" s="16" t="str">
        <f>IF(('[1]2016 Results'!AE104)="","",('[1]2016 Results'!AE104)*100)</f>
        <v/>
      </c>
      <c r="M137" s="16" t="str">
        <f>IF(('[1]2016 Results'!AH104)="","",('[1]2016 Results'!AH104)*100)</f>
        <v/>
      </c>
      <c r="N137" s="16" t="str">
        <f>IF(('[1]2016 Results'!AK104)="","",('[1]2016 Results'!AK104)*100)</f>
        <v/>
      </c>
      <c r="O137" s="16" t="str">
        <f>IF(('[1]2016 Results'!AN104)="","",('[1]2016 Results'!AN104)*100)</f>
        <v/>
      </c>
      <c r="P137" s="16" t="str">
        <f>IF(('[1]2016 Results'!AQ104)="","",('[1]2016 Results'!AQ104)*100)</f>
        <v/>
      </c>
      <c r="Q137" s="16" t="str">
        <f>IF(('[1]2016 Results'!AT104)="","",('[1]2016 Results'!AT104)*100)</f>
        <v/>
      </c>
      <c r="R137" s="16" t="str">
        <f>IF(('[1]2016 Results'!AW104)="","",('[1]2016 Results'!AW104)*100)</f>
        <v/>
      </c>
      <c r="S137" s="16" t="str">
        <f>IF(('[1]2016 Results'!AZ104)="","",('[1]2016 Results'!AZ104)*100)</f>
        <v/>
      </c>
      <c r="T137" s="16" t="str">
        <f>IF(('[1]2016 Results'!BC104)="","",('[1]2016 Results'!BC104)*100)</f>
        <v/>
      </c>
      <c r="U137" s="16" t="str">
        <f>IF(('[1]2016 Results'!BF104)="","",('[1]2016 Results'!BF104)*100)</f>
        <v/>
      </c>
      <c r="V137" s="16" t="str">
        <f>IF(('[1]2016 Results'!BI104)="","",('[1]2016 Results'!BI104)*100)</f>
        <v/>
      </c>
      <c r="W137" s="16" t="str">
        <f>IF(('[1]2016 Results'!BL104)="","",('[1]2016 Results'!BL104)*100)</f>
        <v/>
      </c>
      <c r="X137" s="16" t="str">
        <f>IF(('[1]2016 Results'!BO104)="","",('[1]2016 Results'!BO104)*100)</f>
        <v/>
      </c>
      <c r="Y137" s="16" t="str">
        <f>IF(('[1]2016 Results'!BR104)="","",('[1]2016 Results'!BR104)*100)</f>
        <v/>
      </c>
      <c r="Z137" s="17">
        <f>SUM(F137:Y137)</f>
        <v>0</v>
      </c>
      <c r="AA137" s="17" t="str">
        <f>IF(Z137=0,"0.00",(IF(AB137&lt;8,SUM(F137:Y137),SUM(LARGE(F137:Y137,{1,2,3,4,5,6,7,8})))))</f>
        <v>0.00</v>
      </c>
      <c r="AB137" s="7">
        <f>COUNTIF(F137:Y137,"&gt;0")</f>
        <v>0</v>
      </c>
      <c r="AC137" s="7" t="str">
        <f t="shared" si="2"/>
        <v/>
      </c>
    </row>
    <row r="138" spans="2:29" x14ac:dyDescent="0.25">
      <c r="B138" s="13">
        <v>134</v>
      </c>
      <c r="C138" s="13" t="str">
        <f>'[1]2016 Results'!C108</f>
        <v>Kenny</v>
      </c>
      <c r="D138" s="14" t="str">
        <f>'[1]2016 Results'!D108</f>
        <v>Rae</v>
      </c>
      <c r="E138" s="15" t="str">
        <f>'[1]2016 Results'!H108</f>
        <v>M50</v>
      </c>
      <c r="F138" s="16" t="str">
        <f>IF(('[1]2016 Results'!M108)="","",('[1]2016 Results'!M108)*100)</f>
        <v/>
      </c>
      <c r="G138" s="16" t="str">
        <f>IF(('[1]2016 Results'!P108)="","",('[1]2016 Results'!P108)*100)</f>
        <v/>
      </c>
      <c r="H138" s="16" t="str">
        <f>IF(('[1]2016 Results'!S108)="","",('[1]2016 Results'!S108)*100)</f>
        <v/>
      </c>
      <c r="I138" s="16" t="str">
        <f>IF(('[1]2016 Results'!V108)="","",('[1]2016 Results'!V108)*100)</f>
        <v/>
      </c>
      <c r="J138" s="16" t="str">
        <f>IF(('[1]2016 Results'!Y108)="","",('[1]2016 Results'!Y108)*100)</f>
        <v/>
      </c>
      <c r="K138" s="16" t="str">
        <f>IF(('[1]2016 Results'!AB108)="","",('[1]2016 Results'!AB108)*100)</f>
        <v/>
      </c>
      <c r="L138" s="16" t="str">
        <f>IF(('[1]2016 Results'!AE108)="","",('[1]2016 Results'!AE108)*100)</f>
        <v/>
      </c>
      <c r="M138" s="16" t="str">
        <f>IF(('[1]2016 Results'!AH108)="","",('[1]2016 Results'!AH108)*100)</f>
        <v/>
      </c>
      <c r="N138" s="16" t="str">
        <f>IF(('[1]2016 Results'!AK108)="","",('[1]2016 Results'!AK108)*100)</f>
        <v/>
      </c>
      <c r="O138" s="16" t="str">
        <f>IF(('[1]2016 Results'!AN108)="","",('[1]2016 Results'!AN108)*100)</f>
        <v/>
      </c>
      <c r="P138" s="16" t="str">
        <f>IF(('[1]2016 Results'!AQ108)="","",('[1]2016 Results'!AQ108)*100)</f>
        <v/>
      </c>
      <c r="Q138" s="16" t="str">
        <f>IF(('[1]2016 Results'!AT108)="","",('[1]2016 Results'!AT108)*100)</f>
        <v/>
      </c>
      <c r="R138" s="16" t="str">
        <f>IF(('[1]2016 Results'!AW108)="","",('[1]2016 Results'!AW108)*100)</f>
        <v/>
      </c>
      <c r="S138" s="16" t="str">
        <f>IF(('[1]2016 Results'!AZ108)="","",('[1]2016 Results'!AZ108)*100)</f>
        <v/>
      </c>
      <c r="T138" s="16" t="str">
        <f>IF(('[1]2016 Results'!BC108)="","",('[1]2016 Results'!BC108)*100)</f>
        <v/>
      </c>
      <c r="U138" s="16" t="str">
        <f>IF(('[1]2016 Results'!BF108)="","",('[1]2016 Results'!BF108)*100)</f>
        <v/>
      </c>
      <c r="V138" s="16" t="str">
        <f>IF(('[1]2016 Results'!BI108)="","",('[1]2016 Results'!BI108)*100)</f>
        <v/>
      </c>
      <c r="W138" s="16" t="str">
        <f>IF(('[1]2016 Results'!BL108)="","",('[1]2016 Results'!BL108)*100)</f>
        <v/>
      </c>
      <c r="X138" s="16" t="str">
        <f>IF(('[1]2016 Results'!BO108)="","",('[1]2016 Results'!BO108)*100)</f>
        <v/>
      </c>
      <c r="Y138" s="16" t="str">
        <f>IF(('[1]2016 Results'!BR108)="","",('[1]2016 Results'!BR108)*100)</f>
        <v/>
      </c>
      <c r="Z138" s="17">
        <f>SUM(F138:Y138)</f>
        <v>0</v>
      </c>
      <c r="AA138" s="17" t="str">
        <f>IF(Z138=0,"0.00",(IF(AB138&lt;8,SUM(F138:Y138),SUM(LARGE(F138:Y138,{1,2,3,4,5,6,7,8})))))</f>
        <v>0.00</v>
      </c>
      <c r="AB138" s="7">
        <f>COUNTIF(F138:Y138,"&gt;0")</f>
        <v>0</v>
      </c>
      <c r="AC138" s="7" t="str">
        <f t="shared" si="2"/>
        <v/>
      </c>
    </row>
    <row r="139" spans="2:29" x14ac:dyDescent="0.25">
      <c r="B139" s="13">
        <v>135</v>
      </c>
      <c r="C139" s="13" t="str">
        <f>'[1]2016 Results'!C109</f>
        <v>Sue</v>
      </c>
      <c r="D139" s="14" t="str">
        <f>'[1]2016 Results'!D109</f>
        <v>Rae</v>
      </c>
      <c r="E139" s="15" t="str">
        <f>'[1]2016 Results'!H109</f>
        <v>F55</v>
      </c>
      <c r="F139" s="16" t="str">
        <f>IF(('[1]2016 Results'!M109)="","",('[1]2016 Results'!M109)*100)</f>
        <v/>
      </c>
      <c r="G139" s="16" t="str">
        <f>IF(('[1]2016 Results'!P109)="","",('[1]2016 Results'!P109)*100)</f>
        <v/>
      </c>
      <c r="H139" s="16" t="str">
        <f>IF(('[1]2016 Results'!S109)="","",('[1]2016 Results'!S109)*100)</f>
        <v/>
      </c>
      <c r="I139" s="16" t="str">
        <f>IF(('[1]2016 Results'!V109)="","",('[1]2016 Results'!V109)*100)</f>
        <v/>
      </c>
      <c r="J139" s="16" t="str">
        <f>IF(('[1]2016 Results'!Y109)="","",('[1]2016 Results'!Y109)*100)</f>
        <v/>
      </c>
      <c r="K139" s="16" t="str">
        <f>IF(('[1]2016 Results'!AB109)="","",('[1]2016 Results'!AB109)*100)</f>
        <v/>
      </c>
      <c r="L139" s="16" t="str">
        <f>IF(('[1]2016 Results'!AE109)="","",('[1]2016 Results'!AE109)*100)</f>
        <v/>
      </c>
      <c r="M139" s="16" t="str">
        <f>IF(('[1]2016 Results'!AH109)="","",('[1]2016 Results'!AH109)*100)</f>
        <v/>
      </c>
      <c r="N139" s="16" t="str">
        <f>IF(('[1]2016 Results'!AK109)="","",('[1]2016 Results'!AK109)*100)</f>
        <v/>
      </c>
      <c r="O139" s="16" t="str">
        <f>IF(('[1]2016 Results'!AN109)="","",('[1]2016 Results'!AN109)*100)</f>
        <v/>
      </c>
      <c r="P139" s="16" t="str">
        <f>IF(('[1]2016 Results'!AQ109)="","",('[1]2016 Results'!AQ109)*100)</f>
        <v/>
      </c>
      <c r="Q139" s="16" t="str">
        <f>IF(('[1]2016 Results'!AT109)="","",('[1]2016 Results'!AT109)*100)</f>
        <v/>
      </c>
      <c r="R139" s="16" t="str">
        <f>IF(('[1]2016 Results'!AW109)="","",('[1]2016 Results'!AW109)*100)</f>
        <v/>
      </c>
      <c r="S139" s="16" t="str">
        <f>IF(('[1]2016 Results'!AZ109)="","",('[1]2016 Results'!AZ109)*100)</f>
        <v/>
      </c>
      <c r="T139" s="16" t="str">
        <f>IF(('[1]2016 Results'!BC109)="","",('[1]2016 Results'!BC109)*100)</f>
        <v/>
      </c>
      <c r="U139" s="16" t="str">
        <f>IF(('[1]2016 Results'!BF109)="","",('[1]2016 Results'!BF109)*100)</f>
        <v/>
      </c>
      <c r="V139" s="16" t="str">
        <f>IF(('[1]2016 Results'!BI109)="","",('[1]2016 Results'!BI109)*100)</f>
        <v/>
      </c>
      <c r="W139" s="16" t="str">
        <f>IF(('[1]2016 Results'!BL109)="","",('[1]2016 Results'!BL109)*100)</f>
        <v/>
      </c>
      <c r="X139" s="16" t="str">
        <f>IF(('[1]2016 Results'!BO109)="","",('[1]2016 Results'!BO109)*100)</f>
        <v/>
      </c>
      <c r="Y139" s="16" t="str">
        <f>IF(('[1]2016 Results'!BR109)="","",('[1]2016 Results'!BR109)*100)</f>
        <v/>
      </c>
      <c r="Z139" s="17">
        <f>SUM(F139:Y139)</f>
        <v>0</v>
      </c>
      <c r="AA139" s="17" t="str">
        <f>IF(Z139=0,"0.00",(IF(AB139&lt;8,SUM(F139:Y139),SUM(LARGE(F139:Y139,{1,2,3,4,5,6,7,8})))))</f>
        <v>0.00</v>
      </c>
      <c r="AB139" s="7">
        <f>COUNTIF(F139:Y139,"&gt;0")</f>
        <v>0</v>
      </c>
      <c r="AC139" s="7" t="str">
        <f t="shared" si="2"/>
        <v/>
      </c>
    </row>
    <row r="140" spans="2:29" x14ac:dyDescent="0.25">
      <c r="B140" s="13">
        <v>136</v>
      </c>
      <c r="C140" s="13" t="str">
        <f>'[1]2016 Results'!C113</f>
        <v>Tricia</v>
      </c>
      <c r="D140" s="14" t="str">
        <f>'[1]2016 Results'!D113</f>
        <v>Rees-Hughes</v>
      </c>
      <c r="E140" s="15" t="str">
        <f>'[1]2016 Results'!H113</f>
        <v>F55</v>
      </c>
      <c r="F140" s="16" t="str">
        <f>IF(('[1]2016 Results'!M113)="","",('[1]2016 Results'!M113)*100)</f>
        <v/>
      </c>
      <c r="G140" s="16" t="str">
        <f>IF(('[1]2016 Results'!P113)="","",('[1]2016 Results'!P113)*100)</f>
        <v/>
      </c>
      <c r="H140" s="16" t="str">
        <f>IF(('[1]2016 Results'!S113)="","",('[1]2016 Results'!S113)*100)</f>
        <v/>
      </c>
      <c r="I140" s="16" t="str">
        <f>IF(('[1]2016 Results'!V113)="","",('[1]2016 Results'!V113)*100)</f>
        <v/>
      </c>
      <c r="J140" s="16" t="str">
        <f>IF(('[1]2016 Results'!Y113)="","",('[1]2016 Results'!Y113)*100)</f>
        <v/>
      </c>
      <c r="K140" s="16" t="str">
        <f>IF(('[1]2016 Results'!AB113)="","",('[1]2016 Results'!AB113)*100)</f>
        <v/>
      </c>
      <c r="L140" s="16" t="str">
        <f>IF(('[1]2016 Results'!AE113)="","",('[1]2016 Results'!AE113)*100)</f>
        <v/>
      </c>
      <c r="M140" s="16" t="str">
        <f>IF(('[1]2016 Results'!AH113)="","",('[1]2016 Results'!AH113)*100)</f>
        <v/>
      </c>
      <c r="N140" s="16" t="str">
        <f>IF(('[1]2016 Results'!AK113)="","",('[1]2016 Results'!AK113)*100)</f>
        <v/>
      </c>
      <c r="O140" s="16" t="str">
        <f>IF(('[1]2016 Results'!AN113)="","",('[1]2016 Results'!AN113)*100)</f>
        <v/>
      </c>
      <c r="P140" s="16" t="str">
        <f>IF(('[1]2016 Results'!AQ113)="","",('[1]2016 Results'!AQ113)*100)</f>
        <v/>
      </c>
      <c r="Q140" s="16" t="str">
        <f>IF(('[1]2016 Results'!AT113)="","",('[1]2016 Results'!AT113)*100)</f>
        <v/>
      </c>
      <c r="R140" s="16" t="str">
        <f>IF(('[1]2016 Results'!AW113)="","",('[1]2016 Results'!AW113)*100)</f>
        <v/>
      </c>
      <c r="S140" s="16" t="str">
        <f>IF(('[1]2016 Results'!AZ113)="","",('[1]2016 Results'!AZ113)*100)</f>
        <v/>
      </c>
      <c r="T140" s="16" t="str">
        <f>IF(('[1]2016 Results'!BC113)="","",('[1]2016 Results'!BC113)*100)</f>
        <v/>
      </c>
      <c r="U140" s="16" t="str">
        <f>IF(('[1]2016 Results'!BF113)="","",('[1]2016 Results'!BF113)*100)</f>
        <v/>
      </c>
      <c r="V140" s="16" t="str">
        <f>IF(('[1]2016 Results'!BI113)="","",('[1]2016 Results'!BI113)*100)</f>
        <v/>
      </c>
      <c r="W140" s="16" t="str">
        <f>IF(('[1]2016 Results'!BL113)="","",('[1]2016 Results'!BL113)*100)</f>
        <v/>
      </c>
      <c r="X140" s="16" t="str">
        <f>IF(('[1]2016 Results'!BO113)="","",('[1]2016 Results'!BO113)*100)</f>
        <v/>
      </c>
      <c r="Y140" s="16" t="str">
        <f>IF(('[1]2016 Results'!BR113)="","",('[1]2016 Results'!BR113)*100)</f>
        <v/>
      </c>
      <c r="Z140" s="17">
        <f>SUM(F140:Y140)</f>
        <v>0</v>
      </c>
      <c r="AA140" s="17" t="str">
        <f>IF(Z140=0,"0.00",(IF(AB140&lt;8,SUM(F140:Y140),SUM(LARGE(F140:Y140,{1,2,3,4,5,6,7,8})))))</f>
        <v>0.00</v>
      </c>
      <c r="AB140" s="7">
        <f>COUNTIF(F140:Y140,"&gt;0")</f>
        <v>0</v>
      </c>
      <c r="AC140" s="7" t="str">
        <f t="shared" si="2"/>
        <v/>
      </c>
    </row>
    <row r="141" spans="2:29" x14ac:dyDescent="0.25">
      <c r="B141" s="13">
        <v>137</v>
      </c>
      <c r="C141" s="13" t="str">
        <f>'[1]2016 Results'!C115</f>
        <v>Gerry</v>
      </c>
      <c r="D141" s="14" t="str">
        <f>'[1]2016 Results'!D115</f>
        <v>Robins</v>
      </c>
      <c r="E141" s="15" t="str">
        <f>'[1]2016 Results'!H115</f>
        <v>M40</v>
      </c>
      <c r="F141" s="16" t="str">
        <f>IF(('[1]2016 Results'!M115)="","",('[1]2016 Results'!M115)*100)</f>
        <v/>
      </c>
      <c r="G141" s="16" t="str">
        <f>IF(('[1]2016 Results'!P115)="","",('[1]2016 Results'!P115)*100)</f>
        <v/>
      </c>
      <c r="H141" s="16" t="str">
        <f>IF(('[1]2016 Results'!S115)="","",('[1]2016 Results'!S115)*100)</f>
        <v/>
      </c>
      <c r="I141" s="16" t="str">
        <f>IF(('[1]2016 Results'!V115)="","",('[1]2016 Results'!V115)*100)</f>
        <v/>
      </c>
      <c r="J141" s="16" t="str">
        <f>IF(('[1]2016 Results'!Y115)="","",('[1]2016 Results'!Y115)*100)</f>
        <v/>
      </c>
      <c r="K141" s="16" t="str">
        <f>IF(('[1]2016 Results'!AB115)="","",('[1]2016 Results'!AB115)*100)</f>
        <v/>
      </c>
      <c r="L141" s="16" t="str">
        <f>IF(('[1]2016 Results'!AE115)="","",('[1]2016 Results'!AE115)*100)</f>
        <v/>
      </c>
      <c r="M141" s="16" t="str">
        <f>IF(('[1]2016 Results'!AH115)="","",('[1]2016 Results'!AH115)*100)</f>
        <v/>
      </c>
      <c r="N141" s="16" t="str">
        <f>IF(('[1]2016 Results'!AK115)="","",('[1]2016 Results'!AK115)*100)</f>
        <v/>
      </c>
      <c r="O141" s="16" t="str">
        <f>IF(('[1]2016 Results'!AN115)="","",('[1]2016 Results'!AN115)*100)</f>
        <v/>
      </c>
      <c r="P141" s="16" t="str">
        <f>IF(('[1]2016 Results'!AQ115)="","",('[1]2016 Results'!AQ115)*100)</f>
        <v/>
      </c>
      <c r="Q141" s="16" t="str">
        <f>IF(('[1]2016 Results'!AT115)="","",('[1]2016 Results'!AT115)*100)</f>
        <v/>
      </c>
      <c r="R141" s="16" t="str">
        <f>IF(('[1]2016 Results'!AW115)="","",('[1]2016 Results'!AW115)*100)</f>
        <v/>
      </c>
      <c r="S141" s="16" t="str">
        <f>IF(('[1]2016 Results'!AZ115)="","",('[1]2016 Results'!AZ115)*100)</f>
        <v/>
      </c>
      <c r="T141" s="16" t="str">
        <f>IF(('[1]2016 Results'!BC115)="","",('[1]2016 Results'!BC115)*100)</f>
        <v/>
      </c>
      <c r="U141" s="16" t="str">
        <f>IF(('[1]2016 Results'!BF115)="","",('[1]2016 Results'!BF115)*100)</f>
        <v/>
      </c>
      <c r="V141" s="16" t="str">
        <f>IF(('[1]2016 Results'!BI115)="","",('[1]2016 Results'!BI115)*100)</f>
        <v/>
      </c>
      <c r="W141" s="16" t="str">
        <f>IF(('[1]2016 Results'!BL115)="","",('[1]2016 Results'!BL115)*100)</f>
        <v/>
      </c>
      <c r="X141" s="16" t="str">
        <f>IF(('[1]2016 Results'!BO115)="","",('[1]2016 Results'!BO115)*100)</f>
        <v/>
      </c>
      <c r="Y141" s="16" t="str">
        <f>IF(('[1]2016 Results'!BR115)="","",('[1]2016 Results'!BR115)*100)</f>
        <v/>
      </c>
      <c r="Z141" s="17">
        <f>SUM(F141:Y141)</f>
        <v>0</v>
      </c>
      <c r="AA141" s="17" t="str">
        <f>IF(Z141=0,"0.00",(IF(AB141&lt;8,SUM(F141:Y141),SUM(LARGE(F141:Y141,{1,2,3,4,5,6,7,8})))))</f>
        <v>0.00</v>
      </c>
      <c r="AB141" s="7">
        <f>COUNTIF(F141:Y141,"&gt;0")</f>
        <v>0</v>
      </c>
      <c r="AC141" s="7" t="str">
        <f t="shared" si="2"/>
        <v/>
      </c>
    </row>
    <row r="142" spans="2:29" x14ac:dyDescent="0.25">
      <c r="B142" s="13">
        <v>138</v>
      </c>
      <c r="C142" s="13" t="str">
        <f>'[1]2016 Results'!C116</f>
        <v>Kay</v>
      </c>
      <c r="D142" s="14" t="str">
        <f>'[1]2016 Results'!D116</f>
        <v>Robins</v>
      </c>
      <c r="E142" s="15" t="str">
        <f>'[1]2016 Results'!H116</f>
        <v>F35</v>
      </c>
      <c r="F142" s="16" t="str">
        <f>IF(('[1]2016 Results'!M116)="","",('[1]2016 Results'!M116)*100)</f>
        <v/>
      </c>
      <c r="G142" s="16" t="str">
        <f>IF(('[1]2016 Results'!P116)="","",('[1]2016 Results'!P116)*100)</f>
        <v/>
      </c>
      <c r="H142" s="16" t="str">
        <f>IF(('[1]2016 Results'!S116)="","",('[1]2016 Results'!S116)*100)</f>
        <v/>
      </c>
      <c r="I142" s="16" t="str">
        <f>IF(('[1]2016 Results'!V116)="","",('[1]2016 Results'!V116)*100)</f>
        <v/>
      </c>
      <c r="J142" s="16" t="str">
        <f>IF(('[1]2016 Results'!Y116)="","",('[1]2016 Results'!Y116)*100)</f>
        <v/>
      </c>
      <c r="K142" s="16" t="str">
        <f>IF(('[1]2016 Results'!AB116)="","",('[1]2016 Results'!AB116)*100)</f>
        <v/>
      </c>
      <c r="L142" s="16" t="str">
        <f>IF(('[1]2016 Results'!AE116)="","",('[1]2016 Results'!AE116)*100)</f>
        <v/>
      </c>
      <c r="M142" s="16" t="str">
        <f>IF(('[1]2016 Results'!AH116)="","",('[1]2016 Results'!AH116)*100)</f>
        <v/>
      </c>
      <c r="N142" s="16" t="str">
        <f>IF(('[1]2016 Results'!AK116)="","",('[1]2016 Results'!AK116)*100)</f>
        <v/>
      </c>
      <c r="O142" s="16" t="str">
        <f>IF(('[1]2016 Results'!AN116)="","",('[1]2016 Results'!AN116)*100)</f>
        <v/>
      </c>
      <c r="P142" s="16" t="str">
        <f>IF(('[1]2016 Results'!AQ116)="","",('[1]2016 Results'!AQ116)*100)</f>
        <v/>
      </c>
      <c r="Q142" s="16" t="str">
        <f>IF(('[1]2016 Results'!AT116)="","",('[1]2016 Results'!AT116)*100)</f>
        <v/>
      </c>
      <c r="R142" s="16" t="str">
        <f>IF(('[1]2016 Results'!AW116)="","",('[1]2016 Results'!AW116)*100)</f>
        <v/>
      </c>
      <c r="S142" s="16" t="str">
        <f>IF(('[1]2016 Results'!AZ116)="","",('[1]2016 Results'!AZ116)*100)</f>
        <v/>
      </c>
      <c r="T142" s="16" t="str">
        <f>IF(('[1]2016 Results'!BC116)="","",('[1]2016 Results'!BC116)*100)</f>
        <v/>
      </c>
      <c r="U142" s="16" t="str">
        <f>IF(('[1]2016 Results'!BF116)="","",('[1]2016 Results'!BF116)*100)</f>
        <v/>
      </c>
      <c r="V142" s="16" t="str">
        <f>IF(('[1]2016 Results'!BI116)="","",('[1]2016 Results'!BI116)*100)</f>
        <v/>
      </c>
      <c r="W142" s="16" t="str">
        <f>IF(('[1]2016 Results'!BL116)="","",('[1]2016 Results'!BL116)*100)</f>
        <v/>
      </c>
      <c r="X142" s="16" t="str">
        <f>IF(('[1]2016 Results'!BO116)="","",('[1]2016 Results'!BO116)*100)</f>
        <v/>
      </c>
      <c r="Y142" s="16" t="str">
        <f>IF(('[1]2016 Results'!BR116)="","",('[1]2016 Results'!BR116)*100)</f>
        <v/>
      </c>
      <c r="Z142" s="17">
        <f>SUM(F142:Y142)</f>
        <v>0</v>
      </c>
      <c r="AA142" s="17" t="str">
        <f>IF(Z142=0,"0.00",(IF(AB142&lt;8,SUM(F142:Y142),SUM(LARGE(F142:Y142,{1,2,3,4,5,6,7,8})))))</f>
        <v>0.00</v>
      </c>
      <c r="AB142" s="7">
        <f>COUNTIF(F142:Y142,"&gt;0")</f>
        <v>0</v>
      </c>
      <c r="AC142" s="7" t="str">
        <f t="shared" si="2"/>
        <v/>
      </c>
    </row>
    <row r="143" spans="2:29" x14ac:dyDescent="0.25">
      <c r="B143" s="13">
        <v>139</v>
      </c>
      <c r="C143" s="13" t="str">
        <f>'[1]2016 Results'!C117</f>
        <v>Martin</v>
      </c>
      <c r="D143" s="14" t="str">
        <f>'[1]2016 Results'!D117</f>
        <v>Robinson</v>
      </c>
      <c r="E143" s="15" t="str">
        <f>'[1]2016 Results'!H117</f>
        <v>M50</v>
      </c>
      <c r="F143" s="16" t="str">
        <f>IF(('[1]2016 Results'!M117)="","",('[1]2016 Results'!M117)*100)</f>
        <v/>
      </c>
      <c r="G143" s="16" t="str">
        <f>IF(('[1]2016 Results'!P117)="","",('[1]2016 Results'!P117)*100)</f>
        <v/>
      </c>
      <c r="H143" s="16" t="str">
        <f>IF(('[1]2016 Results'!S117)="","",('[1]2016 Results'!S117)*100)</f>
        <v/>
      </c>
      <c r="I143" s="16" t="str">
        <f>IF(('[1]2016 Results'!V117)="","",('[1]2016 Results'!V117)*100)</f>
        <v/>
      </c>
      <c r="J143" s="16" t="str">
        <f>IF(('[1]2016 Results'!Y117)="","",('[1]2016 Results'!Y117)*100)</f>
        <v/>
      </c>
      <c r="K143" s="16" t="str">
        <f>IF(('[1]2016 Results'!AB117)="","",('[1]2016 Results'!AB117)*100)</f>
        <v/>
      </c>
      <c r="L143" s="16" t="str">
        <f>IF(('[1]2016 Results'!AE117)="","",('[1]2016 Results'!AE117)*100)</f>
        <v/>
      </c>
      <c r="M143" s="16" t="str">
        <f>IF(('[1]2016 Results'!AH117)="","",('[1]2016 Results'!AH117)*100)</f>
        <v/>
      </c>
      <c r="N143" s="16" t="str">
        <f>IF(('[1]2016 Results'!AK117)="","",('[1]2016 Results'!AK117)*100)</f>
        <v/>
      </c>
      <c r="O143" s="16" t="str">
        <f>IF(('[1]2016 Results'!AN117)="","",('[1]2016 Results'!AN117)*100)</f>
        <v/>
      </c>
      <c r="P143" s="16" t="str">
        <f>IF(('[1]2016 Results'!AQ117)="","",('[1]2016 Results'!AQ117)*100)</f>
        <v/>
      </c>
      <c r="Q143" s="16" t="str">
        <f>IF(('[1]2016 Results'!AT117)="","",('[1]2016 Results'!AT117)*100)</f>
        <v/>
      </c>
      <c r="R143" s="16" t="str">
        <f>IF(('[1]2016 Results'!AW117)="","",('[1]2016 Results'!AW117)*100)</f>
        <v/>
      </c>
      <c r="S143" s="16" t="str">
        <f>IF(('[1]2016 Results'!AZ117)="","",('[1]2016 Results'!AZ117)*100)</f>
        <v/>
      </c>
      <c r="T143" s="16" t="str">
        <f>IF(('[1]2016 Results'!BC117)="","",('[1]2016 Results'!BC117)*100)</f>
        <v/>
      </c>
      <c r="U143" s="16" t="str">
        <f>IF(('[1]2016 Results'!BF117)="","",('[1]2016 Results'!BF117)*100)</f>
        <v/>
      </c>
      <c r="V143" s="16" t="str">
        <f>IF(('[1]2016 Results'!BI117)="","",('[1]2016 Results'!BI117)*100)</f>
        <v/>
      </c>
      <c r="W143" s="16" t="str">
        <f>IF(('[1]2016 Results'!BL117)="","",('[1]2016 Results'!BL117)*100)</f>
        <v/>
      </c>
      <c r="X143" s="16" t="str">
        <f>IF(('[1]2016 Results'!BO117)="","",('[1]2016 Results'!BO117)*100)</f>
        <v/>
      </c>
      <c r="Y143" s="16" t="str">
        <f>IF(('[1]2016 Results'!BR117)="","",('[1]2016 Results'!BR117)*100)</f>
        <v/>
      </c>
      <c r="Z143" s="17">
        <f>SUM(F143:Y143)</f>
        <v>0</v>
      </c>
      <c r="AA143" s="17" t="str">
        <f>IF(Z143=0,"0.00",(IF(AB143&lt;8,SUM(F143:Y143),SUM(LARGE(F143:Y143,{1,2,3,4,5,6,7,8})))))</f>
        <v>0.00</v>
      </c>
      <c r="AB143" s="7">
        <f>COUNTIF(F143:Y143,"&gt;0")</f>
        <v>0</v>
      </c>
      <c r="AC143" s="7" t="str">
        <f t="shared" si="2"/>
        <v/>
      </c>
    </row>
    <row r="144" spans="2:29" x14ac:dyDescent="0.25">
      <c r="B144" s="13">
        <v>140</v>
      </c>
      <c r="C144" s="13" t="str">
        <f>'[1]2016 Results'!C119</f>
        <v>Ann-Marie</v>
      </c>
      <c r="D144" s="14" t="str">
        <f>'[1]2016 Results'!D119</f>
        <v>Sargent</v>
      </c>
      <c r="E144" s="15" t="str">
        <f>'[1]2016 Results'!H119</f>
        <v>F</v>
      </c>
      <c r="F144" s="16" t="str">
        <f>IF(('[1]2016 Results'!M119)="","",('[1]2016 Results'!M119)*100)</f>
        <v/>
      </c>
      <c r="G144" s="16" t="str">
        <f>IF(('[1]2016 Results'!P119)="","",('[1]2016 Results'!P119)*100)</f>
        <v/>
      </c>
      <c r="H144" s="16" t="str">
        <f>IF(('[1]2016 Results'!S119)="","",('[1]2016 Results'!S119)*100)</f>
        <v/>
      </c>
      <c r="I144" s="16" t="str">
        <f>IF(('[1]2016 Results'!V119)="","",('[1]2016 Results'!V119)*100)</f>
        <v/>
      </c>
      <c r="J144" s="16" t="str">
        <f>IF(('[1]2016 Results'!Y119)="","",('[1]2016 Results'!Y119)*100)</f>
        <v/>
      </c>
      <c r="K144" s="16" t="str">
        <f>IF(('[1]2016 Results'!AB119)="","",('[1]2016 Results'!AB119)*100)</f>
        <v/>
      </c>
      <c r="L144" s="16" t="str">
        <f>IF(('[1]2016 Results'!AE119)="","",('[1]2016 Results'!AE119)*100)</f>
        <v/>
      </c>
      <c r="M144" s="16" t="str">
        <f>IF(('[1]2016 Results'!AH119)="","",('[1]2016 Results'!AH119)*100)</f>
        <v/>
      </c>
      <c r="N144" s="16" t="str">
        <f>IF(('[1]2016 Results'!AK119)="","",('[1]2016 Results'!AK119)*100)</f>
        <v/>
      </c>
      <c r="O144" s="16" t="str">
        <f>IF(('[1]2016 Results'!AN119)="","",('[1]2016 Results'!AN119)*100)</f>
        <v/>
      </c>
      <c r="P144" s="16" t="str">
        <f>IF(('[1]2016 Results'!AQ119)="","",('[1]2016 Results'!AQ119)*100)</f>
        <v/>
      </c>
      <c r="Q144" s="16" t="str">
        <f>IF(('[1]2016 Results'!AT119)="","",('[1]2016 Results'!AT119)*100)</f>
        <v/>
      </c>
      <c r="R144" s="16" t="str">
        <f>IF(('[1]2016 Results'!AW119)="","",('[1]2016 Results'!AW119)*100)</f>
        <v/>
      </c>
      <c r="S144" s="16" t="str">
        <f>IF(('[1]2016 Results'!AZ119)="","",('[1]2016 Results'!AZ119)*100)</f>
        <v/>
      </c>
      <c r="T144" s="16" t="str">
        <f>IF(('[1]2016 Results'!BC119)="","",('[1]2016 Results'!BC119)*100)</f>
        <v/>
      </c>
      <c r="U144" s="16" t="str">
        <f>IF(('[1]2016 Results'!BF119)="","",('[1]2016 Results'!BF119)*100)</f>
        <v/>
      </c>
      <c r="V144" s="16" t="str">
        <f>IF(('[1]2016 Results'!BI119)="","",('[1]2016 Results'!BI119)*100)</f>
        <v/>
      </c>
      <c r="W144" s="16" t="str">
        <f>IF(('[1]2016 Results'!BL119)="","",('[1]2016 Results'!BL119)*100)</f>
        <v/>
      </c>
      <c r="X144" s="16" t="str">
        <f>IF(('[1]2016 Results'!BO119)="","",('[1]2016 Results'!BO119)*100)</f>
        <v/>
      </c>
      <c r="Y144" s="16" t="str">
        <f>IF(('[1]2016 Results'!BR119)="","",('[1]2016 Results'!BR119)*100)</f>
        <v/>
      </c>
      <c r="Z144" s="17">
        <f>SUM(F144:Y144)</f>
        <v>0</v>
      </c>
      <c r="AA144" s="17" t="str">
        <f>IF(Z144=0,"0.00",(IF(AB144&lt;8,SUM(F144:Y144),SUM(LARGE(F144:Y144,{1,2,3,4,5,6,7,8})))))</f>
        <v>0.00</v>
      </c>
      <c r="AB144" s="7">
        <f>COUNTIF(F144:Y144,"&gt;0")</f>
        <v>0</v>
      </c>
      <c r="AC144" s="7" t="str">
        <f t="shared" si="2"/>
        <v/>
      </c>
    </row>
    <row r="145" spans="2:29" x14ac:dyDescent="0.25">
      <c r="B145" s="13">
        <v>141</v>
      </c>
      <c r="C145" s="13" t="str">
        <f>'[1]2016 Results'!C121</f>
        <v>Anika</v>
      </c>
      <c r="D145" s="14" t="str">
        <f>'[1]2016 Results'!D121</f>
        <v>Schwarze-Chintapatla</v>
      </c>
      <c r="E145" s="15" t="str">
        <f>'[1]2016 Results'!H121</f>
        <v>F</v>
      </c>
      <c r="F145" s="16" t="str">
        <f>IF(('[1]2016 Results'!M121)="","",('[1]2016 Results'!M121)*100)</f>
        <v/>
      </c>
      <c r="G145" s="16" t="str">
        <f>IF(('[1]2016 Results'!P121)="","",('[1]2016 Results'!P121)*100)</f>
        <v/>
      </c>
      <c r="H145" s="16" t="str">
        <f>IF(('[1]2016 Results'!S121)="","",('[1]2016 Results'!S121)*100)</f>
        <v/>
      </c>
      <c r="I145" s="16" t="str">
        <f>IF(('[1]2016 Results'!V121)="","",('[1]2016 Results'!V121)*100)</f>
        <v/>
      </c>
      <c r="J145" s="16" t="str">
        <f>IF(('[1]2016 Results'!Y121)="","",('[1]2016 Results'!Y121)*100)</f>
        <v/>
      </c>
      <c r="K145" s="16" t="str">
        <f>IF(('[1]2016 Results'!AB121)="","",('[1]2016 Results'!AB121)*100)</f>
        <v/>
      </c>
      <c r="L145" s="16" t="str">
        <f>IF(('[1]2016 Results'!AE121)="","",('[1]2016 Results'!AE121)*100)</f>
        <v/>
      </c>
      <c r="M145" s="16" t="str">
        <f>IF(('[1]2016 Results'!AH121)="","",('[1]2016 Results'!AH121)*100)</f>
        <v/>
      </c>
      <c r="N145" s="16" t="str">
        <f>IF(('[1]2016 Results'!AK121)="","",('[1]2016 Results'!AK121)*100)</f>
        <v/>
      </c>
      <c r="O145" s="16" t="str">
        <f>IF(('[1]2016 Results'!AN121)="","",('[1]2016 Results'!AN121)*100)</f>
        <v/>
      </c>
      <c r="P145" s="16" t="str">
        <f>IF(('[1]2016 Results'!AQ121)="","",('[1]2016 Results'!AQ121)*100)</f>
        <v/>
      </c>
      <c r="Q145" s="16" t="str">
        <f>IF(('[1]2016 Results'!AT121)="","",('[1]2016 Results'!AT121)*100)</f>
        <v/>
      </c>
      <c r="R145" s="16" t="str">
        <f>IF(('[1]2016 Results'!AW121)="","",('[1]2016 Results'!AW121)*100)</f>
        <v/>
      </c>
      <c r="S145" s="16" t="str">
        <f>IF(('[1]2016 Results'!AZ121)="","",('[1]2016 Results'!AZ121)*100)</f>
        <v/>
      </c>
      <c r="T145" s="16" t="str">
        <f>IF(('[1]2016 Results'!BC121)="","",('[1]2016 Results'!BC121)*100)</f>
        <v/>
      </c>
      <c r="U145" s="16" t="str">
        <f>IF(('[1]2016 Results'!BF121)="","",('[1]2016 Results'!BF121)*100)</f>
        <v/>
      </c>
      <c r="V145" s="16" t="str">
        <f>IF(('[1]2016 Results'!BI121)="","",('[1]2016 Results'!BI121)*100)</f>
        <v/>
      </c>
      <c r="W145" s="16" t="str">
        <f>IF(('[1]2016 Results'!BL121)="","",('[1]2016 Results'!BL121)*100)</f>
        <v/>
      </c>
      <c r="X145" s="16" t="str">
        <f>IF(('[1]2016 Results'!BO121)="","",('[1]2016 Results'!BO121)*100)</f>
        <v/>
      </c>
      <c r="Y145" s="16" t="str">
        <f>IF(('[1]2016 Results'!BR121)="","",('[1]2016 Results'!BR121)*100)</f>
        <v/>
      </c>
      <c r="Z145" s="17">
        <f>SUM(F145:Y145)</f>
        <v>0</v>
      </c>
      <c r="AA145" s="17" t="str">
        <f>IF(Z145=0,"0.00",(IF(AB145&lt;8,SUM(F145:Y145),SUM(LARGE(F145:Y145,{1,2,3,4,5,6,7,8})))))</f>
        <v>0.00</v>
      </c>
      <c r="AB145" s="7">
        <f>COUNTIF(F145:Y145,"&gt;0")</f>
        <v>0</v>
      </c>
      <c r="AC145" s="7" t="str">
        <f t="shared" si="2"/>
        <v/>
      </c>
    </row>
    <row r="146" spans="2:29" x14ac:dyDescent="0.25">
      <c r="B146" s="13">
        <v>142</v>
      </c>
      <c r="C146" s="13" t="str">
        <f>'[1]2016 Results'!C124</f>
        <v>Cliff</v>
      </c>
      <c r="D146" s="14" t="str">
        <f>'[1]2016 Results'!D124</f>
        <v xml:space="preserve">Simm </v>
      </c>
      <c r="E146" s="15" t="str">
        <f>'[1]2016 Results'!H124</f>
        <v>M80</v>
      </c>
      <c r="F146" s="16" t="str">
        <f>IF(('[1]2016 Results'!M124)="","",('[1]2016 Results'!M124)*100)</f>
        <v/>
      </c>
      <c r="G146" s="16" t="str">
        <f>IF(('[1]2016 Results'!P124)="","",('[1]2016 Results'!P124)*100)</f>
        <v/>
      </c>
      <c r="H146" s="16" t="str">
        <f>IF(('[1]2016 Results'!S124)="","",('[1]2016 Results'!S124)*100)</f>
        <v/>
      </c>
      <c r="I146" s="16" t="str">
        <f>IF(('[1]2016 Results'!V124)="","",('[1]2016 Results'!V124)*100)</f>
        <v/>
      </c>
      <c r="J146" s="16" t="str">
        <f>IF(('[1]2016 Results'!Y124)="","",('[1]2016 Results'!Y124)*100)</f>
        <v/>
      </c>
      <c r="K146" s="16" t="str">
        <f>IF(('[1]2016 Results'!AB124)="","",('[1]2016 Results'!AB124)*100)</f>
        <v/>
      </c>
      <c r="L146" s="16" t="str">
        <f>IF(('[1]2016 Results'!AE124)="","",('[1]2016 Results'!AE124)*100)</f>
        <v/>
      </c>
      <c r="M146" s="16" t="str">
        <f>IF(('[1]2016 Results'!AH124)="","",('[1]2016 Results'!AH124)*100)</f>
        <v/>
      </c>
      <c r="N146" s="16" t="str">
        <f>IF(('[1]2016 Results'!AK124)="","",('[1]2016 Results'!AK124)*100)</f>
        <v/>
      </c>
      <c r="O146" s="16" t="str">
        <f>IF(('[1]2016 Results'!AN124)="","",('[1]2016 Results'!AN124)*100)</f>
        <v/>
      </c>
      <c r="P146" s="16" t="str">
        <f>IF(('[1]2016 Results'!AQ124)="","",('[1]2016 Results'!AQ124)*100)</f>
        <v/>
      </c>
      <c r="Q146" s="16" t="str">
        <f>IF(('[1]2016 Results'!AT124)="","",('[1]2016 Results'!AT124)*100)</f>
        <v/>
      </c>
      <c r="R146" s="16" t="str">
        <f>IF(('[1]2016 Results'!AW124)="","",('[1]2016 Results'!AW124)*100)</f>
        <v/>
      </c>
      <c r="S146" s="16" t="str">
        <f>IF(('[1]2016 Results'!AZ124)="","",('[1]2016 Results'!AZ124)*100)</f>
        <v/>
      </c>
      <c r="T146" s="16" t="str">
        <f>IF(('[1]2016 Results'!BC124)="","",('[1]2016 Results'!BC124)*100)</f>
        <v/>
      </c>
      <c r="U146" s="16" t="str">
        <f>IF(('[1]2016 Results'!BF124)="","",('[1]2016 Results'!BF124)*100)</f>
        <v/>
      </c>
      <c r="V146" s="16" t="str">
        <f>IF(('[1]2016 Results'!BI124)="","",('[1]2016 Results'!BI124)*100)</f>
        <v/>
      </c>
      <c r="W146" s="16" t="str">
        <f>IF(('[1]2016 Results'!BL124)="","",('[1]2016 Results'!BL124)*100)</f>
        <v/>
      </c>
      <c r="X146" s="16" t="str">
        <f>IF(('[1]2016 Results'!BO124)="","",('[1]2016 Results'!BO124)*100)</f>
        <v/>
      </c>
      <c r="Y146" s="16" t="str">
        <f>IF(('[1]2016 Results'!BR124)="","",('[1]2016 Results'!BR124)*100)</f>
        <v/>
      </c>
      <c r="Z146" s="17">
        <f>SUM(F146:Y146)</f>
        <v>0</v>
      </c>
      <c r="AA146" s="17" t="str">
        <f>IF(Z146=0,"0.00",(IF(AB146&lt;8,SUM(F146:Y146),SUM(LARGE(F146:Y146,{1,2,3,4,5,6,7,8})))))</f>
        <v>0.00</v>
      </c>
      <c r="AB146" s="7">
        <f>COUNTIF(F146:Y146,"&gt;0")</f>
        <v>0</v>
      </c>
      <c r="AC146" s="7" t="str">
        <f t="shared" si="2"/>
        <v/>
      </c>
    </row>
    <row r="147" spans="2:29" x14ac:dyDescent="0.25">
      <c r="B147" s="13">
        <v>143</v>
      </c>
      <c r="C147" s="13" t="str">
        <f>'[1]2016 Results'!C127</f>
        <v>Kim</v>
      </c>
      <c r="D147" s="14" t="str">
        <f>'[1]2016 Results'!D127</f>
        <v>Slack</v>
      </c>
      <c r="E147" s="15" t="str">
        <f>'[1]2016 Results'!H127</f>
        <v>F35</v>
      </c>
      <c r="F147" s="16" t="str">
        <f>IF(('[1]2016 Results'!M127)="","",('[1]2016 Results'!M127)*100)</f>
        <v/>
      </c>
      <c r="G147" s="16" t="str">
        <f>IF(('[1]2016 Results'!P127)="","",('[1]2016 Results'!P127)*100)</f>
        <v/>
      </c>
      <c r="H147" s="16" t="str">
        <f>IF(('[1]2016 Results'!S127)="","",('[1]2016 Results'!S127)*100)</f>
        <v/>
      </c>
      <c r="I147" s="16" t="str">
        <f>IF(('[1]2016 Results'!V127)="","",('[1]2016 Results'!V127)*100)</f>
        <v/>
      </c>
      <c r="J147" s="16" t="str">
        <f>IF(('[1]2016 Results'!Y127)="","",('[1]2016 Results'!Y127)*100)</f>
        <v/>
      </c>
      <c r="K147" s="16" t="str">
        <f>IF(('[1]2016 Results'!AB127)="","",('[1]2016 Results'!AB127)*100)</f>
        <v/>
      </c>
      <c r="L147" s="16" t="str">
        <f>IF(('[1]2016 Results'!AE127)="","",('[1]2016 Results'!AE127)*100)</f>
        <v/>
      </c>
      <c r="M147" s="16" t="str">
        <f>IF(('[1]2016 Results'!AH127)="","",('[1]2016 Results'!AH127)*100)</f>
        <v/>
      </c>
      <c r="N147" s="16" t="str">
        <f>IF(('[1]2016 Results'!AK127)="","",('[1]2016 Results'!AK127)*100)</f>
        <v/>
      </c>
      <c r="O147" s="16" t="str">
        <f>IF(('[1]2016 Results'!AN127)="","",('[1]2016 Results'!AN127)*100)</f>
        <v/>
      </c>
      <c r="P147" s="16" t="str">
        <f>IF(('[1]2016 Results'!AQ127)="","",('[1]2016 Results'!AQ127)*100)</f>
        <v/>
      </c>
      <c r="Q147" s="16" t="str">
        <f>IF(('[1]2016 Results'!AT127)="","",('[1]2016 Results'!AT127)*100)</f>
        <v/>
      </c>
      <c r="R147" s="16" t="str">
        <f>IF(('[1]2016 Results'!AW127)="","",('[1]2016 Results'!AW127)*100)</f>
        <v/>
      </c>
      <c r="S147" s="16" t="str">
        <f>IF(('[1]2016 Results'!AZ127)="","",('[1]2016 Results'!AZ127)*100)</f>
        <v/>
      </c>
      <c r="T147" s="16" t="str">
        <f>IF(('[1]2016 Results'!BC127)="","",('[1]2016 Results'!BC127)*100)</f>
        <v/>
      </c>
      <c r="U147" s="16" t="str">
        <f>IF(('[1]2016 Results'!BF127)="","",('[1]2016 Results'!BF127)*100)</f>
        <v/>
      </c>
      <c r="V147" s="16" t="str">
        <f>IF(('[1]2016 Results'!BI127)="","",('[1]2016 Results'!BI127)*100)</f>
        <v/>
      </c>
      <c r="W147" s="16" t="str">
        <f>IF(('[1]2016 Results'!BL127)="","",('[1]2016 Results'!BL127)*100)</f>
        <v/>
      </c>
      <c r="X147" s="16" t="str">
        <f>IF(('[1]2016 Results'!BO127)="","",('[1]2016 Results'!BO127)*100)</f>
        <v/>
      </c>
      <c r="Y147" s="16" t="str">
        <f>IF(('[1]2016 Results'!BR127)="","",('[1]2016 Results'!BR127)*100)</f>
        <v/>
      </c>
      <c r="Z147" s="17">
        <f>SUM(F147:Y147)</f>
        <v>0</v>
      </c>
      <c r="AA147" s="17" t="str">
        <f>IF(Z147=0,"0.00",(IF(AB147&lt;8,SUM(F147:Y147),SUM(LARGE(F147:Y147,{1,2,3,4,5,6,7,8})))))</f>
        <v>0.00</v>
      </c>
      <c r="AB147" s="7">
        <f>COUNTIF(F147:Y147,"&gt;0")</f>
        <v>0</v>
      </c>
      <c r="AC147" s="7" t="str">
        <f t="shared" si="2"/>
        <v/>
      </c>
    </row>
    <row r="148" spans="2:29" x14ac:dyDescent="0.25">
      <c r="B148" s="13">
        <v>144</v>
      </c>
      <c r="C148" s="13" t="str">
        <f>'[1]2016 Results'!C128</f>
        <v xml:space="preserve">Kate </v>
      </c>
      <c r="D148" s="14" t="str">
        <f>'[1]2016 Results'!D128</f>
        <v>Stead</v>
      </c>
      <c r="E148" s="15" t="str">
        <f>'[1]2016 Results'!H128</f>
        <v>F35</v>
      </c>
      <c r="F148" s="16" t="str">
        <f>IF(('[1]2016 Results'!M128)="","",('[1]2016 Results'!M128)*100)</f>
        <v/>
      </c>
      <c r="G148" s="16" t="str">
        <f>IF(('[1]2016 Results'!P128)="","",('[1]2016 Results'!P128)*100)</f>
        <v/>
      </c>
      <c r="H148" s="16" t="str">
        <f>IF(('[1]2016 Results'!S128)="","",('[1]2016 Results'!S128)*100)</f>
        <v/>
      </c>
      <c r="I148" s="16" t="str">
        <f>IF(('[1]2016 Results'!V128)="","",('[1]2016 Results'!V128)*100)</f>
        <v/>
      </c>
      <c r="J148" s="16" t="str">
        <f>IF(('[1]2016 Results'!Y128)="","",('[1]2016 Results'!Y128)*100)</f>
        <v/>
      </c>
      <c r="K148" s="16" t="str">
        <f>IF(('[1]2016 Results'!AB128)="","",('[1]2016 Results'!AB128)*100)</f>
        <v/>
      </c>
      <c r="L148" s="16" t="str">
        <f>IF(('[1]2016 Results'!AE128)="","",('[1]2016 Results'!AE128)*100)</f>
        <v/>
      </c>
      <c r="M148" s="16" t="str">
        <f>IF(('[1]2016 Results'!AH128)="","",('[1]2016 Results'!AH128)*100)</f>
        <v/>
      </c>
      <c r="N148" s="16" t="str">
        <f>IF(('[1]2016 Results'!AK128)="","",('[1]2016 Results'!AK128)*100)</f>
        <v/>
      </c>
      <c r="O148" s="16" t="str">
        <f>IF(('[1]2016 Results'!AN128)="","",('[1]2016 Results'!AN128)*100)</f>
        <v/>
      </c>
      <c r="P148" s="16" t="str">
        <f>IF(('[1]2016 Results'!AQ128)="","",('[1]2016 Results'!AQ128)*100)</f>
        <v/>
      </c>
      <c r="Q148" s="16" t="str">
        <f>IF(('[1]2016 Results'!AT128)="","",('[1]2016 Results'!AT128)*100)</f>
        <v/>
      </c>
      <c r="R148" s="16" t="str">
        <f>IF(('[1]2016 Results'!AW128)="","",('[1]2016 Results'!AW128)*100)</f>
        <v/>
      </c>
      <c r="S148" s="16" t="str">
        <f>IF(('[1]2016 Results'!AZ128)="","",('[1]2016 Results'!AZ128)*100)</f>
        <v/>
      </c>
      <c r="T148" s="16" t="str">
        <f>IF(('[1]2016 Results'!BC128)="","",('[1]2016 Results'!BC128)*100)</f>
        <v/>
      </c>
      <c r="U148" s="16" t="str">
        <f>IF(('[1]2016 Results'!BF128)="","",('[1]2016 Results'!BF128)*100)</f>
        <v/>
      </c>
      <c r="V148" s="16" t="str">
        <f>IF(('[1]2016 Results'!BI128)="","",('[1]2016 Results'!BI128)*100)</f>
        <v/>
      </c>
      <c r="W148" s="16" t="str">
        <f>IF(('[1]2016 Results'!BL128)="","",('[1]2016 Results'!BL128)*100)</f>
        <v/>
      </c>
      <c r="X148" s="16" t="str">
        <f>IF(('[1]2016 Results'!BO128)="","",('[1]2016 Results'!BO128)*100)</f>
        <v/>
      </c>
      <c r="Y148" s="16" t="str">
        <f>IF(('[1]2016 Results'!BR128)="","",('[1]2016 Results'!BR128)*100)</f>
        <v/>
      </c>
      <c r="Z148" s="17">
        <f>SUM(F148:Y148)</f>
        <v>0</v>
      </c>
      <c r="AA148" s="17" t="str">
        <f>IF(Z148=0,"0.00",(IF(AB148&lt;8,SUM(F148:Y148),SUM(LARGE(F148:Y148,{1,2,3,4,5,6,7,8})))))</f>
        <v>0.00</v>
      </c>
      <c r="AB148" s="7">
        <f>COUNTIF(F148:Y148,"&gt;0")</f>
        <v>0</v>
      </c>
      <c r="AC148" s="7" t="str">
        <f t="shared" si="2"/>
        <v/>
      </c>
    </row>
    <row r="149" spans="2:29" x14ac:dyDescent="0.25">
      <c r="B149" s="13">
        <v>145</v>
      </c>
      <c r="C149" s="13" t="str">
        <f>'[1]2016 Results'!C130</f>
        <v>Katy</v>
      </c>
      <c r="D149" s="14" t="str">
        <f>'[1]2016 Results'!D130</f>
        <v>Sullivan</v>
      </c>
      <c r="E149" s="15" t="str">
        <f>'[1]2016 Results'!H130</f>
        <v>F</v>
      </c>
      <c r="F149" s="16" t="str">
        <f>IF(('[1]2016 Results'!M130)="","",('[1]2016 Results'!M130)*100)</f>
        <v/>
      </c>
      <c r="G149" s="16" t="str">
        <f>IF(('[1]2016 Results'!P130)="","",('[1]2016 Results'!P130)*100)</f>
        <v/>
      </c>
      <c r="H149" s="16" t="str">
        <f>IF(('[1]2016 Results'!S130)="","",('[1]2016 Results'!S130)*100)</f>
        <v/>
      </c>
      <c r="I149" s="16" t="str">
        <f>IF(('[1]2016 Results'!V130)="","",('[1]2016 Results'!V130)*100)</f>
        <v/>
      </c>
      <c r="J149" s="16" t="str">
        <f>IF(('[1]2016 Results'!Y130)="","",('[1]2016 Results'!Y130)*100)</f>
        <v/>
      </c>
      <c r="K149" s="16" t="str">
        <f>IF(('[1]2016 Results'!AB130)="","",('[1]2016 Results'!AB130)*100)</f>
        <v/>
      </c>
      <c r="L149" s="16" t="str">
        <f>IF(('[1]2016 Results'!AE130)="","",('[1]2016 Results'!AE130)*100)</f>
        <v/>
      </c>
      <c r="M149" s="16" t="str">
        <f>IF(('[1]2016 Results'!AH130)="","",('[1]2016 Results'!AH130)*100)</f>
        <v/>
      </c>
      <c r="N149" s="16" t="str">
        <f>IF(('[1]2016 Results'!AK130)="","",('[1]2016 Results'!AK130)*100)</f>
        <v/>
      </c>
      <c r="O149" s="16" t="str">
        <f>IF(('[1]2016 Results'!AN130)="","",('[1]2016 Results'!AN130)*100)</f>
        <v/>
      </c>
      <c r="P149" s="16" t="str">
        <f>IF(('[1]2016 Results'!AQ130)="","",('[1]2016 Results'!AQ130)*100)</f>
        <v/>
      </c>
      <c r="Q149" s="16" t="str">
        <f>IF(('[1]2016 Results'!AT130)="","",('[1]2016 Results'!AT130)*100)</f>
        <v/>
      </c>
      <c r="R149" s="16" t="str">
        <f>IF(('[1]2016 Results'!AW130)="","",('[1]2016 Results'!AW130)*100)</f>
        <v/>
      </c>
      <c r="S149" s="16" t="str">
        <f>IF(('[1]2016 Results'!AZ130)="","",('[1]2016 Results'!AZ130)*100)</f>
        <v/>
      </c>
      <c r="T149" s="16" t="str">
        <f>IF(('[1]2016 Results'!BC130)="","",('[1]2016 Results'!BC130)*100)</f>
        <v/>
      </c>
      <c r="U149" s="16" t="str">
        <f>IF(('[1]2016 Results'!BF130)="","",('[1]2016 Results'!BF130)*100)</f>
        <v/>
      </c>
      <c r="V149" s="16" t="str">
        <f>IF(('[1]2016 Results'!BI130)="","",('[1]2016 Results'!BI130)*100)</f>
        <v/>
      </c>
      <c r="W149" s="16" t="str">
        <f>IF(('[1]2016 Results'!BL130)="","",('[1]2016 Results'!BL130)*100)</f>
        <v/>
      </c>
      <c r="X149" s="16" t="str">
        <f>IF(('[1]2016 Results'!BO130)="","",('[1]2016 Results'!BO130)*100)</f>
        <v/>
      </c>
      <c r="Y149" s="16" t="str">
        <f>IF(('[1]2016 Results'!BR130)="","",('[1]2016 Results'!BR130)*100)</f>
        <v/>
      </c>
      <c r="Z149" s="17">
        <f>SUM(F149:Y149)</f>
        <v>0</v>
      </c>
      <c r="AA149" s="17" t="str">
        <f>IF(Z149=0,"0.00",(IF(AB149&lt;8,SUM(F149:Y149),SUM(LARGE(F149:Y149,{1,2,3,4,5,6,7,8})))))</f>
        <v>0.00</v>
      </c>
      <c r="AB149" s="7">
        <f>COUNTIF(F149:Y149,"&gt;0")</f>
        <v>0</v>
      </c>
      <c r="AC149" s="7" t="str">
        <f t="shared" si="2"/>
        <v/>
      </c>
    </row>
    <row r="150" spans="2:29" x14ac:dyDescent="0.25">
      <c r="B150" s="13">
        <v>146</v>
      </c>
      <c r="C150" s="13" t="str">
        <f>'[1]2016 Results'!C133</f>
        <v xml:space="preserve">Kate </v>
      </c>
      <c r="D150" s="14" t="str">
        <f>'[1]2016 Results'!D133</f>
        <v>Thompson</v>
      </c>
      <c r="E150" s="15" t="str">
        <f>'[1]2016 Results'!H133</f>
        <v>F35</v>
      </c>
      <c r="F150" s="16" t="str">
        <f>IF(('[1]2016 Results'!M133)="","",('[1]2016 Results'!M133)*100)</f>
        <v/>
      </c>
      <c r="G150" s="16" t="str">
        <f>IF(('[1]2016 Results'!P133)="","",('[1]2016 Results'!P133)*100)</f>
        <v/>
      </c>
      <c r="H150" s="16" t="str">
        <f>IF(('[1]2016 Results'!S133)="","",('[1]2016 Results'!S133)*100)</f>
        <v/>
      </c>
      <c r="I150" s="16" t="str">
        <f>IF(('[1]2016 Results'!V133)="","",('[1]2016 Results'!V133)*100)</f>
        <v/>
      </c>
      <c r="J150" s="16" t="str">
        <f>IF(('[1]2016 Results'!Y133)="","",('[1]2016 Results'!Y133)*100)</f>
        <v/>
      </c>
      <c r="K150" s="16" t="str">
        <f>IF(('[1]2016 Results'!AB133)="","",('[1]2016 Results'!AB133)*100)</f>
        <v/>
      </c>
      <c r="L150" s="16" t="str">
        <f>IF(('[1]2016 Results'!AE133)="","",('[1]2016 Results'!AE133)*100)</f>
        <v/>
      </c>
      <c r="M150" s="16" t="str">
        <f>IF(('[1]2016 Results'!AH133)="","",('[1]2016 Results'!AH133)*100)</f>
        <v/>
      </c>
      <c r="N150" s="16" t="str">
        <f>IF(('[1]2016 Results'!AK133)="","",('[1]2016 Results'!AK133)*100)</f>
        <v/>
      </c>
      <c r="O150" s="16" t="str">
        <f>IF(('[1]2016 Results'!AN133)="","",('[1]2016 Results'!AN133)*100)</f>
        <v/>
      </c>
      <c r="P150" s="16" t="str">
        <f>IF(('[1]2016 Results'!AQ133)="","",('[1]2016 Results'!AQ133)*100)</f>
        <v/>
      </c>
      <c r="Q150" s="16" t="str">
        <f>IF(('[1]2016 Results'!AT133)="","",('[1]2016 Results'!AT133)*100)</f>
        <v/>
      </c>
      <c r="R150" s="16" t="str">
        <f>IF(('[1]2016 Results'!AW133)="","",('[1]2016 Results'!AW133)*100)</f>
        <v/>
      </c>
      <c r="S150" s="16" t="str">
        <f>IF(('[1]2016 Results'!AZ133)="","",('[1]2016 Results'!AZ133)*100)</f>
        <v/>
      </c>
      <c r="T150" s="16" t="str">
        <f>IF(('[1]2016 Results'!BC133)="","",('[1]2016 Results'!BC133)*100)</f>
        <v/>
      </c>
      <c r="U150" s="16" t="str">
        <f>IF(('[1]2016 Results'!BF133)="","",('[1]2016 Results'!BF133)*100)</f>
        <v/>
      </c>
      <c r="V150" s="16" t="str">
        <f>IF(('[1]2016 Results'!BI133)="","",('[1]2016 Results'!BI133)*100)</f>
        <v/>
      </c>
      <c r="W150" s="16" t="str">
        <f>IF(('[1]2016 Results'!BL133)="","",('[1]2016 Results'!BL133)*100)</f>
        <v/>
      </c>
      <c r="X150" s="16" t="str">
        <f>IF(('[1]2016 Results'!BO133)="","",('[1]2016 Results'!BO133)*100)</f>
        <v/>
      </c>
      <c r="Y150" s="16" t="str">
        <f>IF(('[1]2016 Results'!BR133)="","",('[1]2016 Results'!BR133)*100)</f>
        <v/>
      </c>
      <c r="Z150" s="17">
        <f>SUM(F150:Y150)</f>
        <v>0</v>
      </c>
      <c r="AA150" s="17" t="str">
        <f>IF(Z150=0,"0.00",(IF(AB150&lt;8,SUM(F150:Y150),SUM(LARGE(F150:Y150,{1,2,3,4,5,6,7,8})))))</f>
        <v>0.00</v>
      </c>
      <c r="AB150" s="7">
        <f>COUNTIF(F150:Y150,"&gt;0")</f>
        <v>0</v>
      </c>
      <c r="AC150" s="7" t="str">
        <f t="shared" si="2"/>
        <v/>
      </c>
    </row>
    <row r="151" spans="2:29" x14ac:dyDescent="0.25">
      <c r="B151" s="13">
        <v>147</v>
      </c>
      <c r="C151" s="13" t="str">
        <f>'[1]2016 Results'!C134</f>
        <v>Laura</v>
      </c>
      <c r="D151" s="14" t="str">
        <f>'[1]2016 Results'!D134</f>
        <v>Tuley</v>
      </c>
      <c r="E151" s="15" t="str">
        <f>'[1]2016 Results'!H134</f>
        <v>F</v>
      </c>
      <c r="F151" s="16" t="str">
        <f>IF(('[1]2016 Results'!M134)="","",('[1]2016 Results'!M134)*100)</f>
        <v/>
      </c>
      <c r="G151" s="16" t="str">
        <f>IF(('[1]2016 Results'!P134)="","",('[1]2016 Results'!P134)*100)</f>
        <v/>
      </c>
      <c r="H151" s="16" t="str">
        <f>IF(('[1]2016 Results'!S134)="","",('[1]2016 Results'!S134)*100)</f>
        <v/>
      </c>
      <c r="I151" s="16" t="str">
        <f>IF(('[1]2016 Results'!V134)="","",('[1]2016 Results'!V134)*100)</f>
        <v/>
      </c>
      <c r="J151" s="16" t="str">
        <f>IF(('[1]2016 Results'!Y134)="","",('[1]2016 Results'!Y134)*100)</f>
        <v/>
      </c>
      <c r="K151" s="16" t="str">
        <f>IF(('[1]2016 Results'!AB134)="","",('[1]2016 Results'!AB134)*100)</f>
        <v/>
      </c>
      <c r="L151" s="16" t="str">
        <f>IF(('[1]2016 Results'!AE134)="","",('[1]2016 Results'!AE134)*100)</f>
        <v/>
      </c>
      <c r="M151" s="16" t="str">
        <f>IF(('[1]2016 Results'!AH134)="","",('[1]2016 Results'!AH134)*100)</f>
        <v/>
      </c>
      <c r="N151" s="16" t="str">
        <f>IF(('[1]2016 Results'!AK134)="","",('[1]2016 Results'!AK134)*100)</f>
        <v/>
      </c>
      <c r="O151" s="16" t="str">
        <f>IF(('[1]2016 Results'!AN134)="","",('[1]2016 Results'!AN134)*100)</f>
        <v/>
      </c>
      <c r="P151" s="16" t="str">
        <f>IF(('[1]2016 Results'!AQ134)="","",('[1]2016 Results'!AQ134)*100)</f>
        <v/>
      </c>
      <c r="Q151" s="16" t="str">
        <f>IF(('[1]2016 Results'!AT134)="","",('[1]2016 Results'!AT134)*100)</f>
        <v/>
      </c>
      <c r="R151" s="16" t="str">
        <f>IF(('[1]2016 Results'!AW134)="","",('[1]2016 Results'!AW134)*100)</f>
        <v/>
      </c>
      <c r="S151" s="16" t="str">
        <f>IF(('[1]2016 Results'!AZ134)="","",('[1]2016 Results'!AZ134)*100)</f>
        <v/>
      </c>
      <c r="T151" s="16" t="str">
        <f>IF(('[1]2016 Results'!BC134)="","",('[1]2016 Results'!BC134)*100)</f>
        <v/>
      </c>
      <c r="U151" s="16" t="str">
        <f>IF(('[1]2016 Results'!BF134)="","",('[1]2016 Results'!BF134)*100)</f>
        <v/>
      </c>
      <c r="V151" s="16" t="str">
        <f>IF(('[1]2016 Results'!BI134)="","",('[1]2016 Results'!BI134)*100)</f>
        <v/>
      </c>
      <c r="W151" s="16" t="str">
        <f>IF(('[1]2016 Results'!BL134)="","",('[1]2016 Results'!BL134)*100)</f>
        <v/>
      </c>
      <c r="X151" s="16" t="str">
        <f>IF(('[1]2016 Results'!BO134)="","",('[1]2016 Results'!BO134)*100)</f>
        <v/>
      </c>
      <c r="Y151" s="16" t="str">
        <f>IF(('[1]2016 Results'!BR134)="","",('[1]2016 Results'!BR134)*100)</f>
        <v/>
      </c>
      <c r="Z151" s="17">
        <f>SUM(F151:Y151)</f>
        <v>0</v>
      </c>
      <c r="AA151" s="17" t="str">
        <f>IF(Z151=0,"0.00",(IF(AB151&lt;8,SUM(F151:Y151),SUM(LARGE(F151:Y151,{1,2,3,4,5,6,7,8})))))</f>
        <v>0.00</v>
      </c>
      <c r="AB151" s="7">
        <f>COUNTIF(F151:Y151,"&gt;0")</f>
        <v>0</v>
      </c>
      <c r="AC151" s="7" t="str">
        <f t="shared" si="2"/>
        <v/>
      </c>
    </row>
    <row r="152" spans="2:29" x14ac:dyDescent="0.25">
      <c r="B152" s="13">
        <v>148</v>
      </c>
      <c r="C152" s="13" t="str">
        <f>'[1]2016 Results'!C137</f>
        <v>Sally</v>
      </c>
      <c r="D152" s="14" t="str">
        <f>'[1]2016 Results'!D137</f>
        <v>Walker</v>
      </c>
      <c r="E152" s="15" t="str">
        <f>'[1]2016 Results'!H137</f>
        <v>F45</v>
      </c>
      <c r="F152" s="16" t="str">
        <f>IF(('[1]2016 Results'!M137)="","",('[1]2016 Results'!M137)*100)</f>
        <v/>
      </c>
      <c r="G152" s="16" t="str">
        <f>IF(('[1]2016 Results'!P137)="","",('[1]2016 Results'!P137)*100)</f>
        <v/>
      </c>
      <c r="H152" s="16" t="str">
        <f>IF(('[1]2016 Results'!S137)="","",('[1]2016 Results'!S137)*100)</f>
        <v/>
      </c>
      <c r="I152" s="16" t="str">
        <f>IF(('[1]2016 Results'!V137)="","",('[1]2016 Results'!V137)*100)</f>
        <v/>
      </c>
      <c r="J152" s="16" t="str">
        <f>IF(('[1]2016 Results'!Y137)="","",('[1]2016 Results'!Y137)*100)</f>
        <v/>
      </c>
      <c r="K152" s="16" t="str">
        <f>IF(('[1]2016 Results'!AB137)="","",('[1]2016 Results'!AB137)*100)</f>
        <v/>
      </c>
      <c r="L152" s="16" t="str">
        <f>IF(('[1]2016 Results'!AE137)="","",('[1]2016 Results'!AE137)*100)</f>
        <v/>
      </c>
      <c r="M152" s="16" t="str">
        <f>IF(('[1]2016 Results'!AH137)="","",('[1]2016 Results'!AH137)*100)</f>
        <v/>
      </c>
      <c r="N152" s="16" t="str">
        <f>IF(('[1]2016 Results'!AK137)="","",('[1]2016 Results'!AK137)*100)</f>
        <v/>
      </c>
      <c r="O152" s="16" t="str">
        <f>IF(('[1]2016 Results'!AN137)="","",('[1]2016 Results'!AN137)*100)</f>
        <v/>
      </c>
      <c r="P152" s="16" t="str">
        <f>IF(('[1]2016 Results'!AQ137)="","",('[1]2016 Results'!AQ137)*100)</f>
        <v/>
      </c>
      <c r="Q152" s="16" t="str">
        <f>IF(('[1]2016 Results'!AT137)="","",('[1]2016 Results'!AT137)*100)</f>
        <v/>
      </c>
      <c r="R152" s="16" t="str">
        <f>IF(('[1]2016 Results'!AW137)="","",('[1]2016 Results'!AW137)*100)</f>
        <v/>
      </c>
      <c r="S152" s="16" t="str">
        <f>IF(('[1]2016 Results'!AZ137)="","",('[1]2016 Results'!AZ137)*100)</f>
        <v/>
      </c>
      <c r="T152" s="16" t="str">
        <f>IF(('[1]2016 Results'!BC137)="","",('[1]2016 Results'!BC137)*100)</f>
        <v/>
      </c>
      <c r="U152" s="16" t="str">
        <f>IF(('[1]2016 Results'!BF137)="","",('[1]2016 Results'!BF137)*100)</f>
        <v/>
      </c>
      <c r="V152" s="16" t="str">
        <f>IF(('[1]2016 Results'!BI137)="","",('[1]2016 Results'!BI137)*100)</f>
        <v/>
      </c>
      <c r="W152" s="16" t="str">
        <f>IF(('[1]2016 Results'!BL137)="","",('[1]2016 Results'!BL137)*100)</f>
        <v/>
      </c>
      <c r="X152" s="16" t="str">
        <f>IF(('[1]2016 Results'!BO137)="","",('[1]2016 Results'!BO137)*100)</f>
        <v/>
      </c>
      <c r="Y152" s="16" t="str">
        <f>IF(('[1]2016 Results'!BR137)="","",('[1]2016 Results'!BR137)*100)</f>
        <v/>
      </c>
      <c r="Z152" s="17">
        <f>SUM(F152:Y152)</f>
        <v>0</v>
      </c>
      <c r="AA152" s="17" t="str">
        <f>IF(Z152=0,"0.00",(IF(AB152&lt;8,SUM(F152:Y152),SUM(LARGE(F152:Y152,{1,2,3,4,5,6,7,8})))))</f>
        <v>0.00</v>
      </c>
      <c r="AB152" s="7">
        <f>COUNTIF(F152:Y152,"&gt;0")</f>
        <v>0</v>
      </c>
      <c r="AC152" s="7" t="str">
        <f t="shared" si="2"/>
        <v/>
      </c>
    </row>
    <row r="153" spans="2:29" x14ac:dyDescent="0.25">
      <c r="B153" s="13">
        <v>149</v>
      </c>
      <c r="C153" s="13" t="str">
        <f>'[1]2016 Results'!C139</f>
        <v>Richard</v>
      </c>
      <c r="D153" s="14" t="str">
        <f>'[1]2016 Results'!D139</f>
        <v>Wells</v>
      </c>
      <c r="E153" s="15" t="str">
        <f>'[1]2016 Results'!H139</f>
        <v>M50</v>
      </c>
      <c r="F153" s="16" t="str">
        <f>IF(('[1]2016 Results'!M139)="","",('[1]2016 Results'!M139)*100)</f>
        <v/>
      </c>
      <c r="G153" s="16" t="str">
        <f>IF(('[1]2016 Results'!P139)="","",('[1]2016 Results'!P139)*100)</f>
        <v/>
      </c>
      <c r="H153" s="16" t="str">
        <f>IF(('[1]2016 Results'!S139)="","",('[1]2016 Results'!S139)*100)</f>
        <v/>
      </c>
      <c r="I153" s="16" t="str">
        <f>IF(('[1]2016 Results'!V139)="","",('[1]2016 Results'!V139)*100)</f>
        <v/>
      </c>
      <c r="J153" s="16" t="str">
        <f>IF(('[1]2016 Results'!Y139)="","",('[1]2016 Results'!Y139)*100)</f>
        <v/>
      </c>
      <c r="K153" s="16" t="str">
        <f>IF(('[1]2016 Results'!AB139)="","",('[1]2016 Results'!AB139)*100)</f>
        <v/>
      </c>
      <c r="L153" s="16" t="str">
        <f>IF(('[1]2016 Results'!AE139)="","",('[1]2016 Results'!AE139)*100)</f>
        <v/>
      </c>
      <c r="M153" s="16" t="str">
        <f>IF(('[1]2016 Results'!AH139)="","",('[1]2016 Results'!AH139)*100)</f>
        <v/>
      </c>
      <c r="N153" s="16" t="str">
        <f>IF(('[1]2016 Results'!AK139)="","",('[1]2016 Results'!AK139)*100)</f>
        <v/>
      </c>
      <c r="O153" s="16" t="str">
        <f>IF(('[1]2016 Results'!AN139)="","",('[1]2016 Results'!AN139)*100)</f>
        <v/>
      </c>
      <c r="P153" s="16" t="str">
        <f>IF(('[1]2016 Results'!AQ139)="","",('[1]2016 Results'!AQ139)*100)</f>
        <v/>
      </c>
      <c r="Q153" s="16" t="str">
        <f>IF(('[1]2016 Results'!AT139)="","",('[1]2016 Results'!AT139)*100)</f>
        <v/>
      </c>
      <c r="R153" s="16" t="str">
        <f>IF(('[1]2016 Results'!AW139)="","",('[1]2016 Results'!AW139)*100)</f>
        <v/>
      </c>
      <c r="S153" s="16" t="str">
        <f>IF(('[1]2016 Results'!AZ139)="","",('[1]2016 Results'!AZ139)*100)</f>
        <v/>
      </c>
      <c r="T153" s="16" t="str">
        <f>IF(('[1]2016 Results'!BC139)="","",('[1]2016 Results'!BC139)*100)</f>
        <v/>
      </c>
      <c r="U153" s="16" t="str">
        <f>IF(('[1]2016 Results'!BF139)="","",('[1]2016 Results'!BF139)*100)</f>
        <v/>
      </c>
      <c r="V153" s="16" t="str">
        <f>IF(('[1]2016 Results'!BI139)="","",('[1]2016 Results'!BI139)*100)</f>
        <v/>
      </c>
      <c r="W153" s="16" t="str">
        <f>IF(('[1]2016 Results'!BL139)="","",('[1]2016 Results'!BL139)*100)</f>
        <v/>
      </c>
      <c r="X153" s="16" t="str">
        <f>IF(('[1]2016 Results'!BO139)="","",('[1]2016 Results'!BO139)*100)</f>
        <v/>
      </c>
      <c r="Y153" s="16" t="str">
        <f>IF(('[1]2016 Results'!BR139)="","",('[1]2016 Results'!BR139)*100)</f>
        <v/>
      </c>
      <c r="Z153" s="17">
        <f>SUM(F153:Y153)</f>
        <v>0</v>
      </c>
      <c r="AA153" s="17" t="str">
        <f>IF(Z153=0,"0.00",(IF(AB153&lt;8,SUM(F153:Y153),SUM(LARGE(F153:Y153,{1,2,3,4,5,6,7,8})))))</f>
        <v>0.00</v>
      </c>
      <c r="AB153" s="7">
        <f>COUNTIF(F153:Y153,"&gt;0")</f>
        <v>0</v>
      </c>
      <c r="AC153" s="7"/>
    </row>
    <row r="154" spans="2:29" x14ac:dyDescent="0.25">
      <c r="B154" s="13">
        <v>150</v>
      </c>
      <c r="C154" s="13" t="str">
        <f>'[1]2016 Results'!C140</f>
        <v>Mel</v>
      </c>
      <c r="D154" s="14" t="str">
        <f>'[1]2016 Results'!D140</f>
        <v>Whitehead</v>
      </c>
      <c r="E154" s="15" t="str">
        <f>'[1]2016 Results'!H140</f>
        <v>F35</v>
      </c>
      <c r="F154" s="16" t="str">
        <f>IF(('[1]2016 Results'!M140)="","",('[1]2016 Results'!M140)*100)</f>
        <v/>
      </c>
      <c r="G154" s="16" t="str">
        <f>IF(('[1]2016 Results'!P140)="","",('[1]2016 Results'!P140)*100)</f>
        <v/>
      </c>
      <c r="H154" s="16" t="str">
        <f>IF(('[1]2016 Results'!S140)="","",('[1]2016 Results'!S140)*100)</f>
        <v/>
      </c>
      <c r="I154" s="16" t="str">
        <f>IF(('[1]2016 Results'!V140)="","",('[1]2016 Results'!V140)*100)</f>
        <v/>
      </c>
      <c r="J154" s="16" t="str">
        <f>IF(('[1]2016 Results'!Y140)="","",('[1]2016 Results'!Y140)*100)</f>
        <v/>
      </c>
      <c r="K154" s="16" t="str">
        <f>IF(('[1]2016 Results'!AB140)="","",('[1]2016 Results'!AB140)*100)</f>
        <v/>
      </c>
      <c r="L154" s="16" t="str">
        <f>IF(('[1]2016 Results'!AE140)="","",('[1]2016 Results'!AE140)*100)</f>
        <v/>
      </c>
      <c r="M154" s="16" t="str">
        <f>IF(('[1]2016 Results'!AH140)="","",('[1]2016 Results'!AH140)*100)</f>
        <v/>
      </c>
      <c r="N154" s="16" t="str">
        <f>IF(('[1]2016 Results'!AK140)="","",('[1]2016 Results'!AK140)*100)</f>
        <v/>
      </c>
      <c r="O154" s="16" t="str">
        <f>IF(('[1]2016 Results'!AN140)="","",('[1]2016 Results'!AN140)*100)</f>
        <v/>
      </c>
      <c r="P154" s="16" t="str">
        <f>IF(('[1]2016 Results'!AQ140)="","",('[1]2016 Results'!AQ140)*100)</f>
        <v/>
      </c>
      <c r="Q154" s="16" t="str">
        <f>IF(('[1]2016 Results'!AT140)="","",('[1]2016 Results'!AT140)*100)</f>
        <v/>
      </c>
      <c r="R154" s="16" t="str">
        <f>IF(('[1]2016 Results'!AW140)="","",('[1]2016 Results'!AW140)*100)</f>
        <v/>
      </c>
      <c r="S154" s="16" t="str">
        <f>IF(('[1]2016 Results'!AZ140)="","",('[1]2016 Results'!AZ140)*100)</f>
        <v/>
      </c>
      <c r="T154" s="16" t="str">
        <f>IF(('[1]2016 Results'!BC140)="","",('[1]2016 Results'!BC140)*100)</f>
        <v/>
      </c>
      <c r="U154" s="16" t="str">
        <f>IF(('[1]2016 Results'!BF140)="","",('[1]2016 Results'!BF140)*100)</f>
        <v/>
      </c>
      <c r="V154" s="16" t="str">
        <f>IF(('[1]2016 Results'!BI140)="","",('[1]2016 Results'!BI140)*100)</f>
        <v/>
      </c>
      <c r="W154" s="16" t="str">
        <f>IF(('[1]2016 Results'!BL140)="","",('[1]2016 Results'!BL140)*100)</f>
        <v/>
      </c>
      <c r="X154" s="16" t="str">
        <f>IF(('[1]2016 Results'!BO140)="","",('[1]2016 Results'!BO140)*100)</f>
        <v/>
      </c>
      <c r="Y154" s="16" t="str">
        <f>IF(('[1]2016 Results'!BR140)="","",('[1]2016 Results'!BR140)*100)</f>
        <v/>
      </c>
      <c r="Z154" s="17">
        <f>SUM(F154:Y154)</f>
        <v>0</v>
      </c>
      <c r="AA154" s="17" t="str">
        <f>IF(Z154=0,"0.00",(IF(AB154&lt;8,SUM(F154:Y154),SUM(LARGE(F154:Y154,{1,2,3,4,5,6,7,8})))))</f>
        <v>0.00</v>
      </c>
      <c r="AB154" s="7">
        <f>COUNTIF(F154:Y154,"&gt;0")</f>
        <v>0</v>
      </c>
      <c r="AC154" s="7"/>
    </row>
    <row r="155" spans="2:29" x14ac:dyDescent="0.25">
      <c r="B155" s="13">
        <v>151</v>
      </c>
      <c r="C155" s="13" t="str">
        <f>'[1]2016 Results'!C143</f>
        <v>Deborah</v>
      </c>
      <c r="D155" s="14" t="str">
        <f>'[1]2016 Results'!D143</f>
        <v>Williams</v>
      </c>
      <c r="E155" s="15" t="str">
        <f>'[1]2016 Results'!H143</f>
        <v>F55</v>
      </c>
      <c r="F155" s="16" t="str">
        <f>IF(('[1]2016 Results'!M143)="","",('[1]2016 Results'!M143)*100)</f>
        <v/>
      </c>
      <c r="G155" s="16" t="str">
        <f>IF(('[1]2016 Results'!P143)="","",('[1]2016 Results'!P143)*100)</f>
        <v/>
      </c>
      <c r="H155" s="16" t="str">
        <f>IF(('[1]2016 Results'!S143)="","",('[1]2016 Results'!S143)*100)</f>
        <v/>
      </c>
      <c r="I155" s="16" t="str">
        <f>IF(('[1]2016 Results'!V143)="","",('[1]2016 Results'!V143)*100)</f>
        <v/>
      </c>
      <c r="J155" s="16" t="str">
        <f>IF(('[1]2016 Results'!Y143)="","",('[1]2016 Results'!Y143)*100)</f>
        <v/>
      </c>
      <c r="K155" s="16" t="str">
        <f>IF(('[1]2016 Results'!AB143)="","",('[1]2016 Results'!AB143)*100)</f>
        <v/>
      </c>
      <c r="L155" s="16" t="str">
        <f>IF(('[1]2016 Results'!AE143)="","",('[1]2016 Results'!AE143)*100)</f>
        <v/>
      </c>
      <c r="M155" s="16" t="str">
        <f>IF(('[1]2016 Results'!AH143)="","",('[1]2016 Results'!AH143)*100)</f>
        <v/>
      </c>
      <c r="N155" s="16" t="str">
        <f>IF(('[1]2016 Results'!AK143)="","",('[1]2016 Results'!AK143)*100)</f>
        <v/>
      </c>
      <c r="O155" s="16" t="str">
        <f>IF(('[1]2016 Results'!AN143)="","",('[1]2016 Results'!AN143)*100)</f>
        <v/>
      </c>
      <c r="P155" s="16" t="str">
        <f>IF(('[1]2016 Results'!AQ143)="","",('[1]2016 Results'!AQ143)*100)</f>
        <v/>
      </c>
      <c r="Q155" s="16" t="str">
        <f>IF(('[1]2016 Results'!AT143)="","",('[1]2016 Results'!AT143)*100)</f>
        <v/>
      </c>
      <c r="R155" s="16" t="str">
        <f>IF(('[1]2016 Results'!AW143)="","",('[1]2016 Results'!AW143)*100)</f>
        <v/>
      </c>
      <c r="S155" s="16" t="str">
        <f>IF(('[1]2016 Results'!AZ143)="","",('[1]2016 Results'!AZ143)*100)</f>
        <v/>
      </c>
      <c r="T155" s="16" t="str">
        <f>IF(('[1]2016 Results'!BC143)="","",('[1]2016 Results'!BC143)*100)</f>
        <v/>
      </c>
      <c r="U155" s="16" t="str">
        <f>IF(('[1]2016 Results'!BF143)="","",('[1]2016 Results'!BF143)*100)</f>
        <v/>
      </c>
      <c r="V155" s="16" t="str">
        <f>IF(('[1]2016 Results'!BI143)="","",('[1]2016 Results'!BI143)*100)</f>
        <v/>
      </c>
      <c r="W155" s="16" t="str">
        <f>IF(('[1]2016 Results'!BL143)="","",('[1]2016 Results'!BL143)*100)</f>
        <v/>
      </c>
      <c r="X155" s="16" t="str">
        <f>IF(('[1]2016 Results'!BO143)="","",('[1]2016 Results'!BO143)*100)</f>
        <v/>
      </c>
      <c r="Y155" s="16" t="str">
        <f>IF(('[1]2016 Results'!BR143)="","",('[1]2016 Results'!BR143)*100)</f>
        <v/>
      </c>
      <c r="Z155" s="17">
        <f>SUM(F155:Y155)</f>
        <v>0</v>
      </c>
      <c r="AA155" s="17" t="str">
        <f>IF(Z155=0,"0.00",(IF(AB155&lt;8,SUM(F155:Y155),SUM(LARGE(F155:Y155,{1,2,3,4,5,6,7,8})))))</f>
        <v>0.00</v>
      </c>
      <c r="AB155" s="7">
        <f>COUNTIF(F155:Y155,"&gt;0")</f>
        <v>0</v>
      </c>
      <c r="AC155" s="7"/>
    </row>
    <row r="156" spans="2:29" x14ac:dyDescent="0.25">
      <c r="B156" s="13">
        <v>152</v>
      </c>
      <c r="C156" s="13" t="str">
        <f>'[1]2016 Results'!C147</f>
        <v>Linda</v>
      </c>
      <c r="D156" s="14" t="str">
        <f>'[1]2016 Results'!D147</f>
        <v>Wilson</v>
      </c>
      <c r="E156" s="15" t="str">
        <f>'[1]2016 Results'!H147</f>
        <v>F35</v>
      </c>
      <c r="F156" s="16" t="str">
        <f>IF(('[1]2016 Results'!M147)="","",('[1]2016 Results'!M147)*100)</f>
        <v/>
      </c>
      <c r="G156" s="16" t="str">
        <f>IF(('[1]2016 Results'!P147)="","",('[1]2016 Results'!P147)*100)</f>
        <v/>
      </c>
      <c r="H156" s="16" t="str">
        <f>IF(('[1]2016 Results'!S147)="","",('[1]2016 Results'!S147)*100)</f>
        <v/>
      </c>
      <c r="I156" s="16" t="str">
        <f>IF(('[1]2016 Results'!V147)="","",('[1]2016 Results'!V147)*100)</f>
        <v/>
      </c>
      <c r="J156" s="16" t="str">
        <f>IF(('[1]2016 Results'!Y147)="","",('[1]2016 Results'!Y147)*100)</f>
        <v/>
      </c>
      <c r="K156" s="16" t="str">
        <f>IF(('[1]2016 Results'!AB147)="","",('[1]2016 Results'!AB147)*100)</f>
        <v/>
      </c>
      <c r="L156" s="16" t="str">
        <f>IF(('[1]2016 Results'!AE147)="","",('[1]2016 Results'!AE147)*100)</f>
        <v/>
      </c>
      <c r="M156" s="16" t="str">
        <f>IF(('[1]2016 Results'!AH147)="","",('[1]2016 Results'!AH147)*100)</f>
        <v/>
      </c>
      <c r="N156" s="16" t="str">
        <f>IF(('[1]2016 Results'!AK147)="","",('[1]2016 Results'!AK147)*100)</f>
        <v/>
      </c>
      <c r="O156" s="16" t="str">
        <f>IF(('[1]2016 Results'!AN147)="","",('[1]2016 Results'!AN147)*100)</f>
        <v/>
      </c>
      <c r="P156" s="16" t="str">
        <f>IF(('[1]2016 Results'!AQ147)="","",('[1]2016 Results'!AQ147)*100)</f>
        <v/>
      </c>
      <c r="Q156" s="16" t="str">
        <f>IF(('[1]2016 Results'!AT147)="","",('[1]2016 Results'!AT147)*100)</f>
        <v/>
      </c>
      <c r="R156" s="16" t="str">
        <f>IF(('[1]2016 Results'!AW147)="","",('[1]2016 Results'!AW147)*100)</f>
        <v/>
      </c>
      <c r="S156" s="16" t="str">
        <f>IF(('[1]2016 Results'!AZ147)="","",('[1]2016 Results'!AZ147)*100)</f>
        <v/>
      </c>
      <c r="T156" s="16" t="str">
        <f>IF(('[1]2016 Results'!BC147)="","",('[1]2016 Results'!BC147)*100)</f>
        <v/>
      </c>
      <c r="U156" s="16" t="str">
        <f>IF(('[1]2016 Results'!BF147)="","",('[1]2016 Results'!BF147)*100)</f>
        <v/>
      </c>
      <c r="V156" s="16" t="str">
        <f>IF(('[1]2016 Results'!BI147)="","",('[1]2016 Results'!BI147)*100)</f>
        <v/>
      </c>
      <c r="W156" s="16" t="str">
        <f>IF(('[1]2016 Results'!BL147)="","",('[1]2016 Results'!BL147)*100)</f>
        <v/>
      </c>
      <c r="X156" s="16" t="str">
        <f>IF(('[1]2016 Results'!BO147)="","",('[1]2016 Results'!BO147)*100)</f>
        <v/>
      </c>
      <c r="Y156" s="16" t="str">
        <f>IF(('[1]2016 Results'!BR147)="","",('[1]2016 Results'!BR147)*100)</f>
        <v/>
      </c>
      <c r="Z156" s="17">
        <f>SUM(F156:Y156)</f>
        <v>0</v>
      </c>
      <c r="AA156" s="17" t="str">
        <f>IF(Z156=0,"0.00",(IF(AB156&lt;8,SUM(F156:Y156),SUM(LARGE(F156:Y156,{1,2,3,4,5,6,7,8})))))</f>
        <v>0.00</v>
      </c>
      <c r="AB156" s="7">
        <f>COUNTIF(F156:Y156,"&gt;0")</f>
        <v>0</v>
      </c>
      <c r="AC156" s="7"/>
    </row>
    <row r="157" spans="2:29" x14ac:dyDescent="0.25">
      <c r="B157" s="13">
        <v>153</v>
      </c>
      <c r="C157" s="13" t="str">
        <f>'[1]2016 Results'!C150</f>
        <v xml:space="preserve">Karen </v>
      </c>
      <c r="D157" s="14" t="str">
        <f>'[1]2016 Results'!D150</f>
        <v>Worthington</v>
      </c>
      <c r="E157" s="15" t="str">
        <f>'[1]2016 Results'!H150</f>
        <v>F45</v>
      </c>
      <c r="F157" s="16" t="str">
        <f>IF(('[1]2016 Results'!M150)="","",('[1]2016 Results'!M150)*100)</f>
        <v/>
      </c>
      <c r="G157" s="16" t="str">
        <f>IF(('[1]2016 Results'!P150)="","",('[1]2016 Results'!P150)*100)</f>
        <v/>
      </c>
      <c r="H157" s="16" t="str">
        <f>IF(('[1]2016 Results'!S150)="","",('[1]2016 Results'!S150)*100)</f>
        <v/>
      </c>
      <c r="I157" s="16" t="str">
        <f>IF(('[1]2016 Results'!V150)="","",('[1]2016 Results'!V150)*100)</f>
        <v/>
      </c>
      <c r="J157" s="16" t="str">
        <f>IF(('[1]2016 Results'!Y150)="","",('[1]2016 Results'!Y150)*100)</f>
        <v/>
      </c>
      <c r="K157" s="16" t="str">
        <f>IF(('[1]2016 Results'!AB150)="","",('[1]2016 Results'!AB150)*100)</f>
        <v/>
      </c>
      <c r="L157" s="16" t="str">
        <f>IF(('[1]2016 Results'!AE150)="","",('[1]2016 Results'!AE150)*100)</f>
        <v/>
      </c>
      <c r="M157" s="16" t="str">
        <f>IF(('[1]2016 Results'!AH150)="","",('[1]2016 Results'!AH150)*100)</f>
        <v/>
      </c>
      <c r="N157" s="16" t="str">
        <f>IF(('[1]2016 Results'!AK150)="","",('[1]2016 Results'!AK150)*100)</f>
        <v/>
      </c>
      <c r="O157" s="16" t="str">
        <f>IF(('[1]2016 Results'!AN150)="","",('[1]2016 Results'!AN150)*100)</f>
        <v/>
      </c>
      <c r="P157" s="16" t="str">
        <f>IF(('[1]2016 Results'!AQ150)="","",('[1]2016 Results'!AQ150)*100)</f>
        <v/>
      </c>
      <c r="Q157" s="16" t="str">
        <f>IF(('[1]2016 Results'!AT150)="","",('[1]2016 Results'!AT150)*100)</f>
        <v/>
      </c>
      <c r="R157" s="16" t="str">
        <f>IF(('[1]2016 Results'!AW150)="","",('[1]2016 Results'!AW150)*100)</f>
        <v/>
      </c>
      <c r="S157" s="16" t="str">
        <f>IF(('[1]2016 Results'!AZ150)="","",('[1]2016 Results'!AZ150)*100)</f>
        <v/>
      </c>
      <c r="T157" s="16" t="str">
        <f>IF(('[1]2016 Results'!BC150)="","",('[1]2016 Results'!BC150)*100)</f>
        <v/>
      </c>
      <c r="U157" s="16" t="str">
        <f>IF(('[1]2016 Results'!BF150)="","",('[1]2016 Results'!BF150)*100)</f>
        <v/>
      </c>
      <c r="V157" s="16" t="str">
        <f>IF(('[1]2016 Results'!BI150)="","",('[1]2016 Results'!BI150)*100)</f>
        <v/>
      </c>
      <c r="W157" s="16" t="str">
        <f>IF(('[1]2016 Results'!BL150)="","",('[1]2016 Results'!BL150)*100)</f>
        <v/>
      </c>
      <c r="X157" s="16" t="str">
        <f>IF(('[1]2016 Results'!BO150)="","",('[1]2016 Results'!BO150)*100)</f>
        <v/>
      </c>
      <c r="Y157" s="16" t="str">
        <f>IF(('[1]2016 Results'!BR150)="","",('[1]2016 Results'!BR150)*100)</f>
        <v/>
      </c>
      <c r="Z157" s="17">
        <f>SUM(F157:Y157)</f>
        <v>0</v>
      </c>
      <c r="AA157" s="17" t="str">
        <f>IF(Z157=0,"0.00",(IF(AB157&lt;8,SUM(F157:Y157),SUM(LARGE(F157:Y157,{1,2,3,4,5,6,7,8})))))</f>
        <v>0.00</v>
      </c>
      <c r="AB157" s="7">
        <f>COUNTIF(F157:Y157,"&gt;0")</f>
        <v>0</v>
      </c>
      <c r="AC157" s="7"/>
    </row>
    <row r="158" spans="2:29" x14ac:dyDescent="0.25">
      <c r="B158" s="13">
        <v>154</v>
      </c>
      <c r="C158" s="13" t="str">
        <f>'[1]2016 Results'!C151</f>
        <v>Stefan</v>
      </c>
      <c r="D158" s="14" t="str">
        <f>'[1]2016 Results'!D151</f>
        <v>Wytwckyj</v>
      </c>
      <c r="E158" s="15" t="str">
        <f>'[1]2016 Results'!H151</f>
        <v>M</v>
      </c>
      <c r="F158" s="16" t="str">
        <f>IF(('[1]2016 Results'!M151)="","",('[1]2016 Results'!M151)*100)</f>
        <v/>
      </c>
      <c r="G158" s="16" t="str">
        <f>IF(('[1]2016 Results'!P151)="","",('[1]2016 Results'!P151)*100)</f>
        <v/>
      </c>
      <c r="H158" s="16" t="str">
        <f>IF(('[1]2016 Results'!S151)="","",('[1]2016 Results'!S151)*100)</f>
        <v/>
      </c>
      <c r="I158" s="16" t="str">
        <f>IF(('[1]2016 Results'!V151)="","",('[1]2016 Results'!V151)*100)</f>
        <v/>
      </c>
      <c r="J158" s="16" t="str">
        <f>IF(('[1]2016 Results'!Y151)="","",('[1]2016 Results'!Y151)*100)</f>
        <v/>
      </c>
      <c r="K158" s="16" t="str">
        <f>IF(('[1]2016 Results'!AB151)="","",('[1]2016 Results'!AB151)*100)</f>
        <v/>
      </c>
      <c r="L158" s="16" t="str">
        <f>IF(('[1]2016 Results'!AE151)="","",('[1]2016 Results'!AE151)*100)</f>
        <v/>
      </c>
      <c r="M158" s="16" t="str">
        <f>IF(('[1]2016 Results'!AH151)="","",('[1]2016 Results'!AH151)*100)</f>
        <v/>
      </c>
      <c r="N158" s="16" t="str">
        <f>IF(('[1]2016 Results'!AK151)="","",('[1]2016 Results'!AK151)*100)</f>
        <v/>
      </c>
      <c r="O158" s="16" t="str">
        <f>IF(('[1]2016 Results'!AN151)="","",('[1]2016 Results'!AN151)*100)</f>
        <v/>
      </c>
      <c r="P158" s="16" t="str">
        <f>IF(('[1]2016 Results'!AQ151)="","",('[1]2016 Results'!AQ151)*100)</f>
        <v/>
      </c>
      <c r="Q158" s="16" t="str">
        <f>IF(('[1]2016 Results'!AT151)="","",('[1]2016 Results'!AT151)*100)</f>
        <v/>
      </c>
      <c r="R158" s="16" t="str">
        <f>IF(('[1]2016 Results'!AW151)="","",('[1]2016 Results'!AW151)*100)</f>
        <v/>
      </c>
      <c r="S158" s="16" t="str">
        <f>IF(('[1]2016 Results'!AZ151)="","",('[1]2016 Results'!AZ151)*100)</f>
        <v/>
      </c>
      <c r="T158" s="16" t="str">
        <f>IF(('[1]2016 Results'!BC151)="","",('[1]2016 Results'!BC151)*100)</f>
        <v/>
      </c>
      <c r="U158" s="16" t="str">
        <f>IF(('[1]2016 Results'!BF151)="","",('[1]2016 Results'!BF151)*100)</f>
        <v/>
      </c>
      <c r="V158" s="16" t="str">
        <f>IF(('[1]2016 Results'!BI151)="","",('[1]2016 Results'!BI151)*100)</f>
        <v/>
      </c>
      <c r="W158" s="16" t="str">
        <f>IF(('[1]2016 Results'!BL151)="","",('[1]2016 Results'!BL151)*100)</f>
        <v/>
      </c>
      <c r="X158" s="16" t="str">
        <f>IF(('[1]2016 Results'!BO151)="","",('[1]2016 Results'!BO151)*100)</f>
        <v/>
      </c>
      <c r="Y158" s="16" t="str">
        <f>IF(('[1]2016 Results'!BR151)="","",('[1]2016 Results'!BR151)*100)</f>
        <v/>
      </c>
      <c r="Z158" s="17">
        <f>SUM(F158:Y158)</f>
        <v>0</v>
      </c>
      <c r="AA158" s="17" t="str">
        <f>IF(Z158=0,"0.00",(IF(AB158&lt;8,SUM(F158:Y158),SUM(LARGE(F158:Y158,{1,2,3,4,5,6,7,8})))))</f>
        <v>0.00</v>
      </c>
      <c r="AB158" s="7">
        <f>COUNTIF(F158:Y158,"&gt;0")</f>
        <v>0</v>
      </c>
      <c r="AC158" s="7"/>
    </row>
    <row r="159" spans="2:29" x14ac:dyDescent="0.25">
      <c r="B159" s="13">
        <v>155</v>
      </c>
      <c r="C159" s="13" t="str">
        <f>'[1]2016 Results'!C153</f>
        <v>David</v>
      </c>
      <c r="D159" s="14" t="str">
        <f>'[1]2016 Results'!D153</f>
        <v>Wilson</v>
      </c>
      <c r="E159" s="15" t="str">
        <f>'[1]2016 Results'!H153</f>
        <v>M40</v>
      </c>
      <c r="F159" s="16" t="str">
        <f>IF(('[1]2016 Results'!M153)="","",('[1]2016 Results'!M153)*100)</f>
        <v/>
      </c>
      <c r="G159" s="16" t="str">
        <f>IF(('[1]2016 Results'!P153)="","",('[1]2016 Results'!P153)*100)</f>
        <v/>
      </c>
      <c r="H159" s="16" t="str">
        <f>IF(('[1]2016 Results'!S153)="","",('[1]2016 Results'!S153)*100)</f>
        <v/>
      </c>
      <c r="I159" s="16" t="str">
        <f>IF(('[1]2016 Results'!V153)="","",('[1]2016 Results'!V153)*100)</f>
        <v/>
      </c>
      <c r="J159" s="16" t="str">
        <f>IF(('[1]2016 Results'!Y153)="","",('[1]2016 Results'!Y153)*100)</f>
        <v/>
      </c>
      <c r="K159" s="16" t="str">
        <f>IF(('[1]2016 Results'!AB153)="","",('[1]2016 Results'!AB153)*100)</f>
        <v/>
      </c>
      <c r="L159" s="16" t="str">
        <f>IF(('[1]2016 Results'!AE153)="","",('[1]2016 Results'!AE153)*100)</f>
        <v/>
      </c>
      <c r="M159" s="16" t="str">
        <f>IF(('[1]2016 Results'!AH153)="","",('[1]2016 Results'!AH153)*100)</f>
        <v/>
      </c>
      <c r="N159" s="16" t="str">
        <f>IF(('[1]2016 Results'!AK153)="","",('[1]2016 Results'!AK153)*100)</f>
        <v/>
      </c>
      <c r="O159" s="16" t="str">
        <f>IF(('[1]2016 Results'!AN153)="","",('[1]2016 Results'!AN153)*100)</f>
        <v/>
      </c>
      <c r="P159" s="16" t="str">
        <f>IF(('[1]2016 Results'!AQ153)="","",('[1]2016 Results'!AQ153)*100)</f>
        <v/>
      </c>
      <c r="Q159" s="16" t="str">
        <f>IF(('[1]2016 Results'!AT153)="","",('[1]2016 Results'!AT153)*100)</f>
        <v/>
      </c>
      <c r="R159" s="16" t="str">
        <f>IF(('[1]2016 Results'!AW153)="","",('[1]2016 Results'!AW153)*100)</f>
        <v/>
      </c>
      <c r="S159" s="16" t="str">
        <f>IF(('[1]2016 Results'!AZ153)="","",('[1]2016 Results'!AZ153)*100)</f>
        <v/>
      </c>
      <c r="T159" s="16" t="str">
        <f>IF(('[1]2016 Results'!BC153)="","",('[1]2016 Results'!BC153)*100)</f>
        <v/>
      </c>
      <c r="U159" s="16" t="str">
        <f>IF(('[1]2016 Results'!BF153)="","",('[1]2016 Results'!BF153)*100)</f>
        <v/>
      </c>
      <c r="V159" s="16" t="str">
        <f>IF(('[1]2016 Results'!BI153)="","",('[1]2016 Results'!BI153)*100)</f>
        <v/>
      </c>
      <c r="W159" s="16" t="str">
        <f>IF(('[1]2016 Results'!BL153)="","",('[1]2016 Results'!BL153)*100)</f>
        <v/>
      </c>
      <c r="X159" s="16" t="str">
        <f>IF(('[1]2016 Results'!BO153)="","",('[1]2016 Results'!BO153)*100)</f>
        <v/>
      </c>
      <c r="Y159" s="16" t="str">
        <f>IF(('[1]2016 Results'!BR153)="","",('[1]2016 Results'!BR153)*100)</f>
        <v/>
      </c>
      <c r="Z159" s="17">
        <f>SUM(F159:Y159)</f>
        <v>0</v>
      </c>
      <c r="AA159" s="17" t="str">
        <f>IF(Z159=0,"0.00",(IF(AB159&lt;8,SUM(F159:Y159),SUM(LARGE(F159:Y159,{1,2,3,4,5,6,7,8})))))</f>
        <v>0.00</v>
      </c>
      <c r="AB159" s="7">
        <f>COUNTIF(F159:Y159,"&gt;0")</f>
        <v>0</v>
      </c>
      <c r="AC159" s="7" t="str">
        <f>IF(AA159="0.00","",(RANK(AA159,$AA$5:$AA$175,0)))</f>
        <v/>
      </c>
    </row>
    <row r="160" spans="2:29" x14ac:dyDescent="0.25">
      <c r="B160" s="13">
        <v>156</v>
      </c>
      <c r="C160" s="13" t="str">
        <f>'[1]2016 Results'!C155</f>
        <v xml:space="preserve">Solly </v>
      </c>
      <c r="D160" s="14" t="str">
        <f>'[1]2016 Results'!D155</f>
        <v>Noakes</v>
      </c>
      <c r="E160" s="15" t="str">
        <f>'[1]2016 Results'!H155</f>
        <v>F45</v>
      </c>
      <c r="F160" s="16" t="str">
        <f>IF(('[1]2016 Results'!M155)="","",('[1]2016 Results'!M155)*100)</f>
        <v/>
      </c>
      <c r="G160" s="16" t="str">
        <f>IF(('[1]2016 Results'!P155)="","",('[1]2016 Results'!P155)*100)</f>
        <v/>
      </c>
      <c r="H160" s="16" t="str">
        <f>IF(('[1]2016 Results'!S155)="","",('[1]2016 Results'!S155)*100)</f>
        <v/>
      </c>
      <c r="I160" s="16" t="str">
        <f>IF(('[1]2016 Results'!V155)="","",('[1]2016 Results'!V155)*100)</f>
        <v/>
      </c>
      <c r="J160" s="16" t="str">
        <f>IF(('[1]2016 Results'!Y155)="","",('[1]2016 Results'!Y155)*100)</f>
        <v/>
      </c>
      <c r="K160" s="16" t="str">
        <f>IF(('[1]2016 Results'!AB155)="","",('[1]2016 Results'!AB155)*100)</f>
        <v/>
      </c>
      <c r="L160" s="16" t="str">
        <f>IF(('[1]2016 Results'!AE155)="","",('[1]2016 Results'!AE155)*100)</f>
        <v/>
      </c>
      <c r="M160" s="16" t="str">
        <f>IF(('[1]2016 Results'!AH155)="","",('[1]2016 Results'!AH155)*100)</f>
        <v/>
      </c>
      <c r="N160" s="16" t="str">
        <f>IF(('[1]2016 Results'!AK155)="","",('[1]2016 Results'!AK155)*100)</f>
        <v/>
      </c>
      <c r="O160" s="16" t="str">
        <f>IF(('[1]2016 Results'!AN155)="","",('[1]2016 Results'!AN155)*100)</f>
        <v/>
      </c>
      <c r="P160" s="16" t="str">
        <f>IF(('[1]2016 Results'!AQ155)="","",('[1]2016 Results'!AQ155)*100)</f>
        <v/>
      </c>
      <c r="Q160" s="16" t="str">
        <f>IF(('[1]2016 Results'!AT155)="","",('[1]2016 Results'!AT155)*100)</f>
        <v/>
      </c>
      <c r="R160" s="16" t="str">
        <f>IF(('[1]2016 Results'!AW155)="","",('[1]2016 Results'!AW155)*100)</f>
        <v/>
      </c>
      <c r="S160" s="16" t="str">
        <f>IF(('[1]2016 Results'!AZ155)="","",('[1]2016 Results'!AZ155)*100)</f>
        <v/>
      </c>
      <c r="T160" s="16" t="str">
        <f>IF(('[1]2016 Results'!BC155)="","",('[1]2016 Results'!BC155)*100)</f>
        <v/>
      </c>
      <c r="U160" s="16" t="str">
        <f>IF(('[1]2016 Results'!BF155)="","",('[1]2016 Results'!BF155)*100)</f>
        <v/>
      </c>
      <c r="V160" s="16" t="str">
        <f>IF(('[1]2016 Results'!BI155)="","",('[1]2016 Results'!BI155)*100)</f>
        <v/>
      </c>
      <c r="W160" s="16" t="str">
        <f>IF(('[1]2016 Results'!BL155)="","",('[1]2016 Results'!BL155)*100)</f>
        <v/>
      </c>
      <c r="X160" s="16" t="str">
        <f>IF(('[1]2016 Results'!BO155)="","",('[1]2016 Results'!BO155)*100)</f>
        <v/>
      </c>
      <c r="Y160" s="16" t="str">
        <f>IF(('[1]2016 Results'!BR155)="","",('[1]2016 Results'!BR155)*100)</f>
        <v/>
      </c>
      <c r="Z160" s="17">
        <f>SUM(F160:Y160)</f>
        <v>0</v>
      </c>
      <c r="AA160" s="17" t="str">
        <f>IF(Z160=0,"0.00",(IF(AB160&lt;8,SUM(F160:Y160),SUM(LARGE(F160:Y160,{1,2,3,4,5,6,7,8})))))</f>
        <v>0.00</v>
      </c>
      <c r="AB160" s="7">
        <f>COUNTIF(F160:Y160,"&gt;0")</f>
        <v>0</v>
      </c>
      <c r="AC160" s="7" t="str">
        <f>IF(AA160="0.00","",(RANK(AA160,$AA$5:$AA$175,0)))</f>
        <v/>
      </c>
    </row>
    <row r="161" spans="2:29" x14ac:dyDescent="0.25">
      <c r="B161" s="13">
        <v>157</v>
      </c>
      <c r="C161" s="13" t="str">
        <f>'[1]2016 Results'!C157</f>
        <v>Chris</v>
      </c>
      <c r="D161" s="14" t="str">
        <f>'[1]2016 Results'!D157</f>
        <v xml:space="preserve">Bandy </v>
      </c>
      <c r="E161" s="15" t="str">
        <f>'[1]2016 Results'!H157</f>
        <v>M50</v>
      </c>
      <c r="F161" s="16" t="str">
        <f>IF(('[1]2016 Results'!M157)="","",('[1]2016 Results'!M157)*100)</f>
        <v/>
      </c>
      <c r="G161" s="16" t="str">
        <f>IF(('[1]2016 Results'!P157)="","",('[1]2016 Results'!P157)*100)</f>
        <v/>
      </c>
      <c r="H161" s="16" t="str">
        <f>IF(('[1]2016 Results'!S157)="","",('[1]2016 Results'!S157)*100)</f>
        <v/>
      </c>
      <c r="I161" s="16" t="str">
        <f>IF(('[1]2016 Results'!V157)="","",('[1]2016 Results'!V157)*100)</f>
        <v/>
      </c>
      <c r="J161" s="16" t="str">
        <f>IF(('[1]2016 Results'!Y157)="","",('[1]2016 Results'!Y157)*100)</f>
        <v/>
      </c>
      <c r="K161" s="16" t="str">
        <f>IF(('[1]2016 Results'!AB157)="","",('[1]2016 Results'!AB157)*100)</f>
        <v/>
      </c>
      <c r="L161" s="16" t="str">
        <f>IF(('[1]2016 Results'!AE157)="","",('[1]2016 Results'!AE157)*100)</f>
        <v/>
      </c>
      <c r="M161" s="16" t="str">
        <f>IF(('[1]2016 Results'!AH157)="","",('[1]2016 Results'!AH157)*100)</f>
        <v/>
      </c>
      <c r="N161" s="16" t="str">
        <f>IF(('[1]2016 Results'!AK157)="","",('[1]2016 Results'!AK157)*100)</f>
        <v/>
      </c>
      <c r="O161" s="16" t="str">
        <f>IF(('[1]2016 Results'!AN157)="","",('[1]2016 Results'!AN157)*100)</f>
        <v/>
      </c>
      <c r="P161" s="16" t="str">
        <f>IF(('[1]2016 Results'!AQ157)="","",('[1]2016 Results'!AQ157)*100)</f>
        <v/>
      </c>
      <c r="Q161" s="16" t="str">
        <f>IF(('[1]2016 Results'!AT157)="","",('[1]2016 Results'!AT157)*100)</f>
        <v/>
      </c>
      <c r="R161" s="16" t="str">
        <f>IF(('[1]2016 Results'!AW157)="","",('[1]2016 Results'!AW157)*100)</f>
        <v/>
      </c>
      <c r="S161" s="16" t="str">
        <f>IF(('[1]2016 Results'!AZ157)="","",('[1]2016 Results'!AZ157)*100)</f>
        <v/>
      </c>
      <c r="T161" s="16" t="str">
        <f>IF(('[1]2016 Results'!BC157)="","",('[1]2016 Results'!BC157)*100)</f>
        <v/>
      </c>
      <c r="U161" s="16" t="str">
        <f>IF(('[1]2016 Results'!BF157)="","",('[1]2016 Results'!BF157)*100)</f>
        <v/>
      </c>
      <c r="V161" s="16" t="str">
        <f>IF(('[1]2016 Results'!BI157)="","",('[1]2016 Results'!BI157)*100)</f>
        <v/>
      </c>
      <c r="W161" s="16" t="str">
        <f>IF(('[1]2016 Results'!BL157)="","",('[1]2016 Results'!BL157)*100)</f>
        <v/>
      </c>
      <c r="X161" s="16" t="str">
        <f>IF(('[1]2016 Results'!BO157)="","",('[1]2016 Results'!BO157)*100)</f>
        <v/>
      </c>
      <c r="Y161" s="16" t="str">
        <f>IF(('[1]2016 Results'!BR157)="","",('[1]2016 Results'!BR157)*100)</f>
        <v/>
      </c>
      <c r="Z161" s="17">
        <f>SUM(F161:Y161)</f>
        <v>0</v>
      </c>
      <c r="AA161" s="17" t="str">
        <f>IF(Z161=0,"0.00",(IF(AB161&lt;8,SUM(F161:Y161),SUM(LARGE(F161:Y161,{1,2,3,4,5,6,7,8})))))</f>
        <v>0.00</v>
      </c>
      <c r="AB161" s="7">
        <f>COUNTIF(F161:Y161,"&gt;0")</f>
        <v>0</v>
      </c>
      <c r="AC161" s="7" t="str">
        <f t="shared" ref="AC161:AC162" si="3">IF(AA161="0.00","",(RANK(AA161,$AA$5:$AA$175,0)))</f>
        <v/>
      </c>
    </row>
    <row r="162" spans="2:29" x14ac:dyDescent="0.25">
      <c r="B162" s="13">
        <v>158</v>
      </c>
      <c r="C162" s="13" t="str">
        <f>'[1]2016 Results'!C158</f>
        <v xml:space="preserve">Sheila </v>
      </c>
      <c r="D162" s="14" t="str">
        <f>'[1]2016 Results'!D158</f>
        <v>Capper</v>
      </c>
      <c r="E162" s="15" t="str">
        <f>'[1]2016 Results'!H158</f>
        <v>F45</v>
      </c>
      <c r="F162" s="16" t="str">
        <f>IF(('[1]2016 Results'!M158)="","",('[1]2016 Results'!M158)*100)</f>
        <v/>
      </c>
      <c r="G162" s="16" t="str">
        <f>IF(('[1]2016 Results'!P158)="","",('[1]2016 Results'!P158)*100)</f>
        <v/>
      </c>
      <c r="H162" s="16" t="str">
        <f>IF(('[1]2016 Results'!S158)="","",('[1]2016 Results'!S158)*100)</f>
        <v/>
      </c>
      <c r="I162" s="16" t="str">
        <f>IF(('[1]2016 Results'!V158)="","",('[1]2016 Results'!V158)*100)</f>
        <v/>
      </c>
      <c r="J162" s="16" t="str">
        <f>IF(('[1]2016 Results'!Y158)="","",('[1]2016 Results'!Y158)*100)</f>
        <v/>
      </c>
      <c r="K162" s="16" t="str">
        <f>IF(('[1]2016 Results'!AB158)="","",('[1]2016 Results'!AB158)*100)</f>
        <v/>
      </c>
      <c r="L162" s="16" t="str">
        <f>IF(('[1]2016 Results'!AE158)="","",('[1]2016 Results'!AE158)*100)</f>
        <v/>
      </c>
      <c r="M162" s="16" t="str">
        <f>IF(('[1]2016 Results'!AH158)="","",('[1]2016 Results'!AH158)*100)</f>
        <v/>
      </c>
      <c r="N162" s="16" t="str">
        <f>IF(('[1]2016 Results'!AK158)="","",('[1]2016 Results'!AK158)*100)</f>
        <v/>
      </c>
      <c r="O162" s="16" t="str">
        <f>IF(('[1]2016 Results'!AN158)="","",('[1]2016 Results'!AN158)*100)</f>
        <v/>
      </c>
      <c r="P162" s="16" t="str">
        <f>IF(('[1]2016 Results'!AQ158)="","",('[1]2016 Results'!AQ158)*100)</f>
        <v/>
      </c>
      <c r="Q162" s="16" t="str">
        <f>IF(('[1]2016 Results'!AT158)="","",('[1]2016 Results'!AT158)*100)</f>
        <v/>
      </c>
      <c r="R162" s="16" t="str">
        <f>IF(('[1]2016 Results'!AW158)="","",('[1]2016 Results'!AW158)*100)</f>
        <v/>
      </c>
      <c r="S162" s="16" t="str">
        <f>IF(('[1]2016 Results'!AZ158)="","",('[1]2016 Results'!AZ158)*100)</f>
        <v/>
      </c>
      <c r="T162" s="16" t="str">
        <f>IF(('[1]2016 Results'!BC158)="","",('[1]2016 Results'!BC158)*100)</f>
        <v/>
      </c>
      <c r="U162" s="16" t="str">
        <f>IF(('[1]2016 Results'!BF158)="","",('[1]2016 Results'!BF158)*100)</f>
        <v/>
      </c>
      <c r="V162" s="16" t="str">
        <f>IF(('[1]2016 Results'!BI158)="","",('[1]2016 Results'!BI158)*100)</f>
        <v/>
      </c>
      <c r="W162" s="16" t="str">
        <f>IF(('[1]2016 Results'!BL158)="","",('[1]2016 Results'!BL158)*100)</f>
        <v/>
      </c>
      <c r="X162" s="16" t="str">
        <f>IF(('[1]2016 Results'!BO158)="","",('[1]2016 Results'!BO158)*100)</f>
        <v/>
      </c>
      <c r="Y162" s="16" t="str">
        <f>IF(('[1]2016 Results'!BR158)="","",('[1]2016 Results'!BR158)*100)</f>
        <v/>
      </c>
      <c r="Z162" s="17">
        <f>SUM(F162:Y162)</f>
        <v>0</v>
      </c>
      <c r="AA162" s="17" t="str">
        <f>IF(Z162=0,"0.00",(IF(AB162&lt;8,SUM(F162:Y162),SUM(LARGE(F162:Y162,{1,2,3,4,5,6,7,8})))))</f>
        <v>0.00</v>
      </c>
      <c r="AB162" s="7">
        <f>COUNTIF(F162:Y162,"&gt;0")</f>
        <v>0</v>
      </c>
      <c r="AC162" s="7" t="str">
        <f t="shared" si="3"/>
        <v/>
      </c>
    </row>
    <row r="163" spans="2:29" x14ac:dyDescent="0.25">
      <c r="B163" s="13">
        <v>159</v>
      </c>
      <c r="C163" s="13"/>
      <c r="D163" s="14"/>
      <c r="E163" s="15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7"/>
      <c r="AA163" s="17"/>
      <c r="AB163" s="7"/>
      <c r="AC163" s="7"/>
    </row>
    <row r="164" spans="2:29" x14ac:dyDescent="0.25">
      <c r="B164" s="13">
        <v>160</v>
      </c>
      <c r="C164" s="13"/>
      <c r="D164" s="14"/>
      <c r="E164" s="15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7"/>
      <c r="AA164" s="17"/>
      <c r="AB164" s="7"/>
      <c r="AC164" s="7"/>
    </row>
    <row r="165" spans="2:29" x14ac:dyDescent="0.25">
      <c r="B165" s="13">
        <v>161</v>
      </c>
      <c r="C165" s="13"/>
      <c r="D165" s="14"/>
      <c r="E165" s="15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7"/>
      <c r="AA165" s="17"/>
      <c r="AB165" s="7"/>
      <c r="AC165" s="7"/>
    </row>
    <row r="166" spans="2:29" x14ac:dyDescent="0.25">
      <c r="B166" s="13">
        <v>162</v>
      </c>
      <c r="C166" s="13"/>
      <c r="D166" s="14"/>
      <c r="E166" s="15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7"/>
      <c r="AA166" s="17"/>
      <c r="AB166" s="7"/>
      <c r="AC166" s="7"/>
    </row>
    <row r="167" spans="2:29" x14ac:dyDescent="0.25">
      <c r="B167" s="13">
        <v>163</v>
      </c>
      <c r="C167" s="13"/>
      <c r="D167" s="14"/>
      <c r="E167" s="15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7"/>
      <c r="AA167" s="17"/>
      <c r="AB167" s="7"/>
      <c r="AC167" s="7"/>
    </row>
    <row r="168" spans="2:29" x14ac:dyDescent="0.25">
      <c r="B168" s="13">
        <v>164</v>
      </c>
      <c r="C168" s="13"/>
      <c r="D168" s="14"/>
      <c r="E168" s="15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7"/>
      <c r="AA168" s="17"/>
      <c r="AB168" s="7"/>
      <c r="AC168" s="7"/>
    </row>
    <row r="169" spans="2:29" x14ac:dyDescent="0.25">
      <c r="B169" s="13">
        <v>165</v>
      </c>
      <c r="C169" s="13"/>
      <c r="D169" s="14"/>
      <c r="E169" s="15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7"/>
      <c r="AA169" s="17"/>
      <c r="AB169" s="7"/>
      <c r="AC169" s="7"/>
    </row>
    <row r="170" spans="2:29" x14ac:dyDescent="0.25">
      <c r="B170" s="13">
        <v>166</v>
      </c>
      <c r="C170" s="13"/>
      <c r="D170" s="14"/>
      <c r="E170" s="15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7"/>
      <c r="AA170" s="17"/>
      <c r="AB170" s="7"/>
      <c r="AC170" s="7"/>
    </row>
    <row r="171" spans="2:29" x14ac:dyDescent="0.25">
      <c r="B171" s="13">
        <v>167</v>
      </c>
      <c r="C171" s="13"/>
      <c r="D171" s="14"/>
      <c r="E171" s="15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7"/>
      <c r="AA171" s="17"/>
      <c r="AB171" s="7"/>
      <c r="AC171" s="7"/>
    </row>
    <row r="172" spans="2:29" x14ac:dyDescent="0.25">
      <c r="B172" s="13">
        <v>168</v>
      </c>
      <c r="C172" s="13"/>
      <c r="D172" s="14"/>
      <c r="E172" s="15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7"/>
      <c r="AA172" s="17"/>
      <c r="AB172" s="7"/>
      <c r="AC172" s="7"/>
    </row>
    <row r="173" spans="2:29" x14ac:dyDescent="0.25">
      <c r="B173" s="13">
        <v>169</v>
      </c>
      <c r="C173" s="13"/>
      <c r="D173" s="14"/>
      <c r="E173" s="15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7"/>
      <c r="AA173" s="17"/>
      <c r="AB173" s="7"/>
      <c r="AC173" s="7"/>
    </row>
    <row r="174" spans="2:29" x14ac:dyDescent="0.25">
      <c r="B174" s="13">
        <v>170</v>
      </c>
      <c r="C174" s="13"/>
      <c r="D174" s="14"/>
      <c r="E174" s="15"/>
      <c r="F174" s="16" t="str">
        <f>IF(('[1]2016 Results'!M176)="","",('[1]2016 Results'!M176)*100)</f>
        <v/>
      </c>
      <c r="G174" s="16" t="str">
        <f>IF(('[1]2016 Results'!P176)="","",('[1]2016 Results'!P176)*100)</f>
        <v/>
      </c>
      <c r="H174" s="16" t="str">
        <f>IF(('[1]2016 Results'!S176)="","",('[1]2016 Results'!S176)*100)</f>
        <v/>
      </c>
      <c r="I174" s="16" t="str">
        <f>IF(('[1]2016 Results'!V176)="","",('[1]2016 Results'!V176)*100)</f>
        <v/>
      </c>
      <c r="J174" s="16" t="str">
        <f>IF(('[1]2016 Results'!Y176)="","",('[1]2016 Results'!Y176)*100)</f>
        <v/>
      </c>
      <c r="K174" s="16" t="str">
        <f>IF(('[1]2016 Results'!AB176)="","",('[1]2016 Results'!AB176)*100)</f>
        <v/>
      </c>
      <c r="L174" s="16" t="str">
        <f>IF(('[1]2016 Results'!AE176)="","",('[1]2016 Results'!AE176)*100)</f>
        <v/>
      </c>
      <c r="M174" s="16" t="str">
        <f>IF(('[1]2016 Results'!AH176)="","",('[1]2016 Results'!AH176)*100)</f>
        <v/>
      </c>
      <c r="N174" s="16" t="str">
        <f>IF(('[1]2016 Results'!AK176)="","",('[1]2016 Results'!AK176)*100)</f>
        <v/>
      </c>
      <c r="O174" s="16" t="str">
        <f>IF(('[1]2016 Results'!AN176)="","",('[1]2016 Results'!AN176)*100)</f>
        <v/>
      </c>
      <c r="P174" s="16" t="str">
        <f>IF(('[1]2016 Results'!AQ176)="","",('[1]2016 Results'!AQ176)*100)</f>
        <v/>
      </c>
      <c r="Q174" s="16" t="str">
        <f>IF(('[1]2016 Results'!AT176)="","",('[1]2016 Results'!AT176)*100)</f>
        <v/>
      </c>
      <c r="R174" s="16" t="str">
        <f>IF(('[1]2016 Results'!AW176)="","",('[1]2016 Results'!AW176)*100)</f>
        <v/>
      </c>
      <c r="S174" s="16" t="str">
        <f>IF(('[1]2016 Results'!AZ176)="","",('[1]2016 Results'!AZ176)*100)</f>
        <v/>
      </c>
      <c r="T174" s="16" t="str">
        <f>IF(('[1]2016 Results'!BC176)="","",('[1]2016 Results'!BC176)*100)</f>
        <v/>
      </c>
      <c r="U174" s="16" t="str">
        <f>IF(('[1]2016 Results'!BF176)="","",('[1]2016 Results'!BF176)*100)</f>
        <v/>
      </c>
      <c r="V174" s="16" t="str">
        <f>IF(('[1]2016 Results'!BI176)="","",('[1]2016 Results'!BI176)*100)</f>
        <v/>
      </c>
      <c r="W174" s="16" t="str">
        <f>IF(('[1]2016 Results'!BL176)="","",('[1]2016 Results'!BL176)*100)</f>
        <v/>
      </c>
      <c r="X174" s="16" t="str">
        <f>IF(('[1]2016 Results'!BO176)="","",('[1]2016 Results'!BO176)*100)</f>
        <v/>
      </c>
      <c r="Y174" s="16" t="str">
        <f>IF(('[1]2016 Results'!BR176)="","",('[1]2016 Results'!BR176)*100)</f>
        <v/>
      </c>
      <c r="Z174" s="17"/>
      <c r="AA174" s="17"/>
      <c r="AB174" s="7"/>
      <c r="AC174" s="7"/>
    </row>
    <row r="175" spans="2:29" x14ac:dyDescent="0.25">
      <c r="B175" s="13">
        <v>171</v>
      </c>
      <c r="C175" s="13"/>
      <c r="D175" s="14"/>
      <c r="E175" s="15">
        <f>'[1]2016 Results'!H176</f>
        <v>0</v>
      </c>
      <c r="F175" s="16" t="str">
        <f>IF(('[1]2016 Results'!M177)="","",('[1]2016 Results'!M177)*100)</f>
        <v/>
      </c>
      <c r="G175" s="16" t="str">
        <f>IF(('[1]2016 Results'!P177)="","",('[1]2016 Results'!P177)*100)</f>
        <v/>
      </c>
      <c r="H175" s="16" t="str">
        <f>IF(('[1]2016 Results'!S177)="","",('[1]2016 Results'!S177)*100)</f>
        <v/>
      </c>
      <c r="I175" s="16" t="str">
        <f>IF(('[1]2016 Results'!V177)="","",('[1]2016 Results'!V177)*100)</f>
        <v/>
      </c>
      <c r="J175" s="16" t="str">
        <f>IF(('[1]2016 Results'!Y177)="","",('[1]2016 Results'!Y177)*100)</f>
        <v/>
      </c>
      <c r="K175" s="16" t="str">
        <f>IF(('[1]2016 Results'!AB177)="","",('[1]2016 Results'!AB177)*100)</f>
        <v/>
      </c>
      <c r="L175" s="16" t="str">
        <f>IF(('[1]2016 Results'!AE177)="","",('[1]2016 Results'!AE177)*100)</f>
        <v/>
      </c>
      <c r="M175" s="16" t="str">
        <f>IF(('[1]2016 Results'!AH177)="","",('[1]2016 Results'!AH177)*100)</f>
        <v/>
      </c>
      <c r="N175" s="16" t="str">
        <f>IF(('[1]2016 Results'!AK177)="","",('[1]2016 Results'!AK177)*100)</f>
        <v/>
      </c>
      <c r="O175" s="16" t="str">
        <f>IF(('[1]2016 Results'!AN177)="","",('[1]2016 Results'!AN177)*100)</f>
        <v/>
      </c>
      <c r="P175" s="16" t="str">
        <f>IF(('[1]2016 Results'!AQ177)="","",('[1]2016 Results'!AQ177)*100)</f>
        <v/>
      </c>
      <c r="Q175" s="16" t="str">
        <f>IF(('[1]2016 Results'!AT177)="","",('[1]2016 Results'!AT177)*100)</f>
        <v/>
      </c>
      <c r="R175" s="16" t="str">
        <f>IF(('[1]2016 Results'!AW177)="","",('[1]2016 Results'!AW177)*100)</f>
        <v/>
      </c>
      <c r="S175" s="16" t="str">
        <f>IF(('[1]2016 Results'!AZ177)="","",('[1]2016 Results'!AZ177)*100)</f>
        <v/>
      </c>
      <c r="T175" s="16" t="str">
        <f>IF(('[1]2016 Results'!BC177)="","",('[1]2016 Results'!BC177)*100)</f>
        <v/>
      </c>
      <c r="U175" s="16" t="str">
        <f>IF(('[1]2016 Results'!BF177)="","",('[1]2016 Results'!BF177)*100)</f>
        <v/>
      </c>
      <c r="V175" s="16" t="str">
        <f>IF(('[1]2016 Results'!BI177)="","",('[1]2016 Results'!BI177)*100)</f>
        <v/>
      </c>
      <c r="W175" s="16" t="str">
        <f>IF(('[1]2016 Results'!BL177)="","",('[1]2016 Results'!BL177)*100)</f>
        <v/>
      </c>
      <c r="X175" s="16" t="str">
        <f>IF(('[1]2016 Results'!BO177)="","",('[1]2016 Results'!BO177)*100)</f>
        <v/>
      </c>
      <c r="Y175" s="16" t="str">
        <f>IF(('[1]2016 Results'!BR177)="","",('[1]2016 Results'!BR177)*100)</f>
        <v/>
      </c>
      <c r="Z175" s="17">
        <f>SUM(F175:Y175)</f>
        <v>0</v>
      </c>
      <c r="AA175" s="17" t="str">
        <f>IF(Z175=0,"0.00",(IF(AB175&lt;8,SUM(F175:Y175),SUM(LARGE(F175:Y175,{1,2,3,4,5,6,7,8})))))</f>
        <v>0.00</v>
      </c>
      <c r="AB175" s="7">
        <f>COUNTIF(F175:Y175,"&gt;0")</f>
        <v>0</v>
      </c>
      <c r="AC175" s="7" t="str">
        <f>IF(AA175="0.00","",(RANK(AA175,$AA$5:$AA$175,0)))</f>
        <v/>
      </c>
    </row>
    <row r="176" spans="2:29" x14ac:dyDescent="0.25">
      <c r="B176" s="18"/>
      <c r="C176" s="18"/>
      <c r="D176" s="18"/>
      <c r="E176" s="18"/>
      <c r="F176" s="19">
        <f t="shared" ref="F176:Y176" si="4">COUNT(F5:F175)</f>
        <v>24</v>
      </c>
      <c r="G176" s="19">
        <f t="shared" si="4"/>
        <v>13</v>
      </c>
      <c r="H176" s="19">
        <f t="shared" si="4"/>
        <v>12</v>
      </c>
      <c r="I176" s="19">
        <f t="shared" si="4"/>
        <v>11</v>
      </c>
      <c r="J176" s="19">
        <f t="shared" si="4"/>
        <v>21</v>
      </c>
      <c r="K176" s="19">
        <f t="shared" si="4"/>
        <v>26</v>
      </c>
      <c r="L176" s="19">
        <f t="shared" si="4"/>
        <v>14</v>
      </c>
      <c r="M176" s="19">
        <f t="shared" si="4"/>
        <v>17</v>
      </c>
      <c r="N176" s="19">
        <f t="shared" si="4"/>
        <v>10</v>
      </c>
      <c r="O176" s="19">
        <f t="shared" si="4"/>
        <v>18</v>
      </c>
      <c r="P176" s="19">
        <f t="shared" si="4"/>
        <v>36</v>
      </c>
      <c r="Q176" s="19">
        <f t="shared" si="4"/>
        <v>38</v>
      </c>
      <c r="R176" s="19">
        <f t="shared" si="4"/>
        <v>45</v>
      </c>
      <c r="S176" s="19">
        <f t="shared" si="4"/>
        <v>28</v>
      </c>
      <c r="T176" s="19">
        <f t="shared" si="4"/>
        <v>23</v>
      </c>
      <c r="U176" s="19">
        <f t="shared" si="4"/>
        <v>29</v>
      </c>
      <c r="V176" s="19">
        <f t="shared" si="4"/>
        <v>21</v>
      </c>
      <c r="W176" s="19">
        <f t="shared" si="4"/>
        <v>9</v>
      </c>
      <c r="X176" s="19">
        <f t="shared" si="4"/>
        <v>23</v>
      </c>
      <c r="Y176" s="19">
        <f t="shared" si="4"/>
        <v>31</v>
      </c>
      <c r="Z176" s="5"/>
    </row>
    <row r="177" spans="2:27" x14ac:dyDescent="0.25">
      <c r="B177" s="20"/>
      <c r="C177" s="20"/>
      <c r="D177" s="20"/>
      <c r="E177" s="20"/>
      <c r="Z177" s="5"/>
    </row>
    <row r="178" spans="2:27" x14ac:dyDescent="0.25">
      <c r="B178" s="20"/>
      <c r="C178" s="20"/>
      <c r="D178" s="20"/>
      <c r="E178" s="20"/>
      <c r="Z178" s="5"/>
      <c r="AA178" s="4"/>
    </row>
    <row r="179" spans="2:27" x14ac:dyDescent="0.25">
      <c r="B179" s="20"/>
      <c r="C179" s="20"/>
      <c r="D179" s="20"/>
      <c r="E179" s="20"/>
      <c r="Z179" s="5"/>
      <c r="AA179" s="4"/>
    </row>
    <row r="180" spans="2:27" x14ac:dyDescent="0.25">
      <c r="B180" s="18"/>
      <c r="C180" s="18"/>
      <c r="D180" s="18"/>
      <c r="E180" s="18"/>
      <c r="Z180" s="5"/>
      <c r="AA180" s="4"/>
    </row>
    <row r="181" spans="2:27" x14ac:dyDescent="0.25">
      <c r="B181" s="20"/>
      <c r="C181" s="20"/>
      <c r="D181" s="20"/>
      <c r="E181" s="20"/>
      <c r="Z181" s="5"/>
      <c r="AA181" s="4"/>
    </row>
    <row r="182" spans="2:27" x14ac:dyDescent="0.25">
      <c r="B182" s="18"/>
      <c r="C182" s="18"/>
      <c r="D182" s="18"/>
      <c r="E182" s="18"/>
      <c r="Z182" s="5"/>
      <c r="AA182" s="4"/>
    </row>
    <row r="183" spans="2:27" x14ac:dyDescent="0.25">
      <c r="B183" s="18"/>
      <c r="C183" s="18"/>
      <c r="D183" s="18"/>
      <c r="E183" s="18"/>
      <c r="Z183" s="5"/>
      <c r="AA183" s="4"/>
    </row>
    <row r="184" spans="2:27" x14ac:dyDescent="0.25">
      <c r="B184" s="18"/>
      <c r="C184" s="18"/>
      <c r="D184" s="18"/>
      <c r="E184" s="18"/>
      <c r="Z184" s="5"/>
      <c r="AA184" s="4"/>
    </row>
    <row r="185" spans="2:27" x14ac:dyDescent="0.25">
      <c r="B185" s="18"/>
      <c r="C185" s="18"/>
      <c r="D185" s="18"/>
      <c r="E185" s="18"/>
      <c r="Z185" s="5"/>
      <c r="AA185" s="4"/>
    </row>
    <row r="186" spans="2:27" x14ac:dyDescent="0.25">
      <c r="B186" s="18"/>
      <c r="C186" s="18"/>
      <c r="D186" s="18"/>
      <c r="E186" s="18"/>
      <c r="Z186" s="5"/>
      <c r="AA186" s="4"/>
    </row>
    <row r="187" spans="2:27" x14ac:dyDescent="0.25">
      <c r="B187" s="20"/>
      <c r="C187" s="20"/>
      <c r="D187" s="20"/>
      <c r="E187" s="20"/>
      <c r="Z187" s="5"/>
      <c r="AA187" s="4"/>
    </row>
    <row r="188" spans="2:27" x14ac:dyDescent="0.25">
      <c r="B188" s="20"/>
      <c r="C188" s="20"/>
      <c r="D188" s="20"/>
      <c r="E188" s="20"/>
      <c r="Z188" s="5"/>
      <c r="AA188" s="4"/>
    </row>
    <row r="189" spans="2:27" x14ac:dyDescent="0.25">
      <c r="B189" s="20"/>
      <c r="C189" s="20"/>
      <c r="D189" s="20"/>
      <c r="E189" s="20"/>
      <c r="Z189" s="5"/>
      <c r="AA189" s="4"/>
    </row>
    <row r="190" spans="2:27" x14ac:dyDescent="0.25">
      <c r="B190" s="18"/>
      <c r="C190" s="18"/>
      <c r="D190" s="18"/>
      <c r="E190" s="18"/>
      <c r="AA190" s="4"/>
    </row>
    <row r="191" spans="2:27" x14ac:dyDescent="0.25">
      <c r="B191" s="18"/>
      <c r="C191" s="18"/>
      <c r="D191" s="18"/>
      <c r="E191" s="18"/>
      <c r="AA191" s="4"/>
    </row>
    <row r="192" spans="2:27" x14ac:dyDescent="0.25">
      <c r="B192" s="18"/>
      <c r="C192" s="18"/>
      <c r="D192" s="18"/>
      <c r="E192" s="18"/>
      <c r="AA192" s="4"/>
    </row>
    <row r="193" spans="2:27" x14ac:dyDescent="0.25">
      <c r="B193" s="20"/>
      <c r="C193" s="20"/>
      <c r="D193" s="20"/>
      <c r="E193" s="20"/>
      <c r="AA193" s="4"/>
    </row>
    <row r="194" spans="2:27" x14ac:dyDescent="0.25">
      <c r="B194" s="18"/>
      <c r="C194" s="18"/>
      <c r="D194" s="18"/>
      <c r="E194" s="18"/>
      <c r="F194" s="21"/>
      <c r="AA194" s="4"/>
    </row>
    <row r="195" spans="2:27" x14ac:dyDescent="0.25">
      <c r="B195" s="18"/>
      <c r="C195" s="18"/>
      <c r="D195" s="18"/>
      <c r="E195" s="18"/>
      <c r="F195" s="21"/>
      <c r="AA195" s="4"/>
    </row>
    <row r="196" spans="2:27" x14ac:dyDescent="0.25">
      <c r="B196" s="20"/>
      <c r="C196" s="20"/>
      <c r="D196" s="20"/>
      <c r="E196" s="20"/>
      <c r="F196" s="21"/>
      <c r="AA196" s="4"/>
    </row>
    <row r="197" spans="2:27" x14ac:dyDescent="0.25">
      <c r="B197" s="20"/>
      <c r="C197" s="20"/>
      <c r="D197" s="20"/>
      <c r="E197" s="20"/>
      <c r="F197" s="21"/>
      <c r="AA197" s="4"/>
    </row>
    <row r="198" spans="2:27" x14ac:dyDescent="0.25">
      <c r="B198" s="20"/>
      <c r="C198" s="20"/>
      <c r="D198" s="20"/>
      <c r="E198" s="20"/>
      <c r="F198" s="21"/>
      <c r="AA198" s="4"/>
    </row>
    <row r="199" spans="2:27" x14ac:dyDescent="0.25">
      <c r="B199" s="20"/>
      <c r="C199" s="20"/>
      <c r="D199" s="20"/>
      <c r="E199" s="20"/>
      <c r="F199" s="21"/>
      <c r="AA199" s="4"/>
    </row>
    <row r="200" spans="2:27" x14ac:dyDescent="0.25">
      <c r="B200" s="20"/>
      <c r="C200" s="20"/>
      <c r="D200" s="20"/>
      <c r="E200" s="20"/>
      <c r="F200" s="21"/>
      <c r="AA200" s="4"/>
    </row>
    <row r="201" spans="2:27" x14ac:dyDescent="0.25">
      <c r="B201" s="20"/>
      <c r="C201" s="20"/>
      <c r="D201" s="20"/>
      <c r="E201" s="20"/>
      <c r="F201" s="21"/>
      <c r="AA201" s="4"/>
    </row>
    <row r="202" spans="2:27" x14ac:dyDescent="0.25">
      <c r="B202" s="20"/>
      <c r="C202" s="20"/>
      <c r="D202" s="20"/>
      <c r="E202" s="20"/>
      <c r="F202" s="21"/>
      <c r="AA202" s="4"/>
    </row>
    <row r="203" spans="2:27" x14ac:dyDescent="0.25">
      <c r="B203" s="20"/>
      <c r="C203" s="20"/>
      <c r="D203" s="20"/>
      <c r="E203" s="20"/>
      <c r="F203" s="21"/>
      <c r="AA203" s="4"/>
    </row>
    <row r="204" spans="2:27" x14ac:dyDescent="0.25">
      <c r="B204" s="18"/>
      <c r="C204" s="18"/>
      <c r="D204" s="18"/>
      <c r="E204" s="18"/>
      <c r="F204" s="21"/>
      <c r="AA204" s="4"/>
    </row>
    <row r="205" spans="2:27" x14ac:dyDescent="0.25">
      <c r="B205" s="20"/>
      <c r="C205" s="20"/>
      <c r="D205" s="20"/>
      <c r="E205" s="20"/>
      <c r="F205" s="21"/>
      <c r="AA205" s="4"/>
    </row>
    <row r="206" spans="2:27" x14ac:dyDescent="0.25">
      <c r="B206" s="20"/>
      <c r="C206" s="20"/>
      <c r="D206" s="20"/>
      <c r="E206" s="20"/>
      <c r="F206" s="21"/>
      <c r="AA206" s="4"/>
    </row>
    <row r="207" spans="2:27" x14ac:dyDescent="0.25">
      <c r="B207" s="20"/>
      <c r="C207" s="20"/>
      <c r="D207" s="20"/>
      <c r="E207" s="20"/>
      <c r="F207" s="21"/>
      <c r="AA207" s="4"/>
    </row>
    <row r="208" spans="2:27" x14ac:dyDescent="0.25">
      <c r="B208" s="20"/>
      <c r="C208" s="20"/>
      <c r="D208" s="20"/>
      <c r="E208" s="20"/>
      <c r="F208" s="21"/>
      <c r="AA208" s="4"/>
    </row>
    <row r="209" spans="2:27" x14ac:dyDescent="0.25">
      <c r="B209" s="22"/>
      <c r="C209" s="22"/>
      <c r="D209" s="22"/>
      <c r="E209" s="22"/>
      <c r="F209" s="21"/>
      <c r="AA209" s="4"/>
    </row>
    <row r="210" spans="2:27" x14ac:dyDescent="0.25">
      <c r="B210" s="20"/>
      <c r="C210" s="20"/>
      <c r="D210" s="20"/>
      <c r="E210" s="20"/>
      <c r="F210" s="21"/>
      <c r="AA210" s="4"/>
    </row>
    <row r="211" spans="2:27" x14ac:dyDescent="0.25">
      <c r="B211" s="18"/>
      <c r="C211" s="18"/>
      <c r="D211" s="18"/>
      <c r="E211" s="18"/>
      <c r="F211" s="21"/>
      <c r="AA211" s="4"/>
    </row>
    <row r="212" spans="2:27" x14ac:dyDescent="0.25">
      <c r="B212" s="22"/>
      <c r="C212" s="22"/>
      <c r="D212" s="22"/>
      <c r="E212" s="22"/>
      <c r="F212" s="21"/>
      <c r="AA212" s="4"/>
    </row>
    <row r="213" spans="2:27" x14ac:dyDescent="0.25">
      <c r="B213" s="22"/>
      <c r="C213" s="22"/>
      <c r="D213" s="22"/>
      <c r="E213" s="22"/>
      <c r="F213" s="21"/>
      <c r="AA213" s="4"/>
    </row>
    <row r="214" spans="2:27" x14ac:dyDescent="0.25">
      <c r="B214" s="22"/>
      <c r="C214" s="22"/>
      <c r="D214" s="22"/>
      <c r="E214" s="22"/>
      <c r="F214" s="21"/>
      <c r="AA214" s="4"/>
    </row>
    <row r="215" spans="2:27" x14ac:dyDescent="0.25">
      <c r="B215" s="22"/>
      <c r="C215" s="22"/>
      <c r="D215" s="22"/>
      <c r="E215" s="22"/>
      <c r="F215" s="21"/>
      <c r="AA215" s="4"/>
    </row>
    <row r="216" spans="2:27" x14ac:dyDescent="0.25">
      <c r="B216" s="22"/>
      <c r="C216" s="22"/>
      <c r="D216" s="22"/>
      <c r="E216" s="22"/>
      <c r="F216" s="21"/>
      <c r="AA216" s="4"/>
    </row>
    <row r="217" spans="2:27" x14ac:dyDescent="0.25">
      <c r="B217" s="22"/>
      <c r="C217" s="22"/>
      <c r="D217" s="22"/>
      <c r="E217" s="22"/>
      <c r="F217" s="21"/>
      <c r="AA217" s="4"/>
    </row>
    <row r="218" spans="2:27" x14ac:dyDescent="0.25">
      <c r="B218" s="22"/>
      <c r="C218" s="22"/>
      <c r="D218" s="22"/>
      <c r="E218" s="22"/>
      <c r="F218" s="21"/>
      <c r="AA218" s="4"/>
    </row>
    <row r="219" spans="2:27" x14ac:dyDescent="0.25">
      <c r="B219" s="22"/>
      <c r="C219" s="22"/>
      <c r="D219" s="22"/>
      <c r="E219" s="22"/>
      <c r="F219" s="21"/>
      <c r="AA219" s="4"/>
    </row>
    <row r="220" spans="2:27" x14ac:dyDescent="0.25">
      <c r="B220" s="22"/>
      <c r="C220" s="22"/>
      <c r="D220" s="22"/>
      <c r="E220" s="22"/>
      <c r="F220" s="21"/>
      <c r="AA220" s="4"/>
    </row>
    <row r="221" spans="2:27" x14ac:dyDescent="0.25">
      <c r="B221" s="22"/>
      <c r="C221" s="22"/>
      <c r="D221" s="22"/>
      <c r="E221" s="22"/>
      <c r="F221" s="21"/>
      <c r="AA221" s="4"/>
    </row>
    <row r="222" spans="2:27" x14ac:dyDescent="0.25">
      <c r="B222" s="22"/>
      <c r="C222" s="22"/>
      <c r="D222" s="22"/>
      <c r="E222" s="22"/>
      <c r="F222" s="21"/>
      <c r="AA222" s="4"/>
    </row>
    <row r="223" spans="2:27" x14ac:dyDescent="0.25">
      <c r="B223" s="22"/>
      <c r="C223" s="22"/>
      <c r="D223" s="22"/>
      <c r="E223" s="22"/>
      <c r="F223" s="21"/>
      <c r="AA223" s="4"/>
    </row>
    <row r="224" spans="2:27" x14ac:dyDescent="0.25">
      <c r="B224" s="22"/>
      <c r="C224" s="22"/>
      <c r="D224" s="22"/>
      <c r="E224" s="22"/>
      <c r="F224" s="21"/>
      <c r="AA224" s="4"/>
    </row>
    <row r="225" spans="2:27" x14ac:dyDescent="0.25">
      <c r="B225" s="22"/>
      <c r="C225" s="22"/>
      <c r="D225" s="22"/>
      <c r="E225" s="22"/>
      <c r="F225" s="21"/>
      <c r="AA225" s="4"/>
    </row>
    <row r="226" spans="2:27" x14ac:dyDescent="0.25">
      <c r="B226" s="22"/>
      <c r="C226" s="22"/>
      <c r="D226" s="22"/>
      <c r="E226" s="22"/>
      <c r="F226" s="21"/>
      <c r="AA226" s="4"/>
    </row>
    <row r="227" spans="2:27" x14ac:dyDescent="0.25">
      <c r="B227" s="18"/>
      <c r="C227" s="18"/>
      <c r="D227" s="18"/>
      <c r="E227" s="18"/>
      <c r="F227" s="21"/>
      <c r="AA227" s="4"/>
    </row>
    <row r="228" spans="2:27" x14ac:dyDescent="0.25">
      <c r="B228" s="20"/>
      <c r="C228" s="20"/>
      <c r="D228" s="20"/>
      <c r="E228" s="20"/>
      <c r="F228" s="21"/>
      <c r="AA228" s="4"/>
    </row>
    <row r="229" spans="2:27" x14ac:dyDescent="0.25">
      <c r="B229" s="20"/>
      <c r="C229" s="20"/>
      <c r="D229" s="20"/>
      <c r="E229" s="20"/>
      <c r="F229" s="21"/>
      <c r="AA229" s="4"/>
    </row>
    <row r="230" spans="2:27" x14ac:dyDescent="0.25">
      <c r="B230" s="20"/>
      <c r="C230" s="20"/>
      <c r="D230" s="20"/>
      <c r="E230" s="20"/>
      <c r="F230" s="21"/>
      <c r="AA230" s="4"/>
    </row>
    <row r="231" spans="2:27" x14ac:dyDescent="0.25">
      <c r="B231" s="20"/>
      <c r="C231" s="20"/>
      <c r="D231" s="20"/>
      <c r="E231" s="20"/>
      <c r="F231" s="21"/>
      <c r="AA231" s="4"/>
    </row>
    <row r="232" spans="2:27" x14ac:dyDescent="0.25">
      <c r="B232" s="20"/>
      <c r="C232" s="20"/>
      <c r="D232" s="20"/>
      <c r="E232" s="20"/>
      <c r="F232" s="21"/>
      <c r="AA232" s="4"/>
    </row>
    <row r="233" spans="2:27" x14ac:dyDescent="0.25">
      <c r="B233" s="20"/>
      <c r="C233" s="20"/>
      <c r="D233" s="20"/>
      <c r="E233" s="20"/>
      <c r="F233" s="21"/>
      <c r="AA233" s="4"/>
    </row>
    <row r="234" spans="2:27" x14ac:dyDescent="0.25">
      <c r="B234" s="20"/>
      <c r="C234" s="20"/>
      <c r="D234" s="20"/>
      <c r="E234" s="20"/>
      <c r="F234" s="21"/>
      <c r="AA234" s="4"/>
    </row>
    <row r="235" spans="2:27" x14ac:dyDescent="0.25">
      <c r="B235" s="20"/>
      <c r="C235" s="20"/>
      <c r="D235" s="20"/>
      <c r="E235" s="20"/>
      <c r="F235" s="21"/>
      <c r="AA235" s="4"/>
    </row>
    <row r="236" spans="2:27" x14ac:dyDescent="0.25">
      <c r="B236" s="20"/>
      <c r="C236" s="20"/>
      <c r="D236" s="20"/>
      <c r="E236" s="20"/>
      <c r="F236" s="21"/>
      <c r="AA236" s="4"/>
    </row>
    <row r="237" spans="2:27" x14ac:dyDescent="0.25">
      <c r="B237" s="20"/>
      <c r="C237" s="20"/>
      <c r="D237" s="20"/>
      <c r="E237" s="20"/>
      <c r="F237" s="21"/>
      <c r="AA237" s="4"/>
    </row>
    <row r="238" spans="2:27" x14ac:dyDescent="0.25">
      <c r="B238" s="20"/>
      <c r="C238" s="20"/>
      <c r="D238" s="20"/>
      <c r="E238" s="20"/>
      <c r="F238" s="21"/>
      <c r="AA238" s="4"/>
    </row>
    <row r="239" spans="2:27" x14ac:dyDescent="0.25">
      <c r="B239" s="20"/>
      <c r="C239" s="20"/>
      <c r="D239" s="20"/>
      <c r="E239" s="20"/>
      <c r="F239" s="21"/>
      <c r="AA239" s="4"/>
    </row>
    <row r="240" spans="2:27" x14ac:dyDescent="0.25">
      <c r="B240" s="20"/>
      <c r="C240" s="20"/>
      <c r="D240" s="20"/>
      <c r="E240" s="20"/>
      <c r="F240" s="21"/>
      <c r="AA240" s="4"/>
    </row>
    <row r="241" spans="2:27" x14ac:dyDescent="0.25">
      <c r="B241" s="20"/>
      <c r="C241" s="20"/>
      <c r="D241" s="20"/>
      <c r="E241" s="20"/>
      <c r="F241" s="21"/>
      <c r="AA241" s="4"/>
    </row>
    <row r="242" spans="2:27" x14ac:dyDescent="0.25">
      <c r="B242" s="20"/>
      <c r="C242" s="20"/>
      <c r="D242" s="20"/>
      <c r="E242" s="20"/>
      <c r="F242" s="21"/>
      <c r="AA242" s="4"/>
    </row>
    <row r="243" spans="2:27" x14ac:dyDescent="0.25">
      <c r="B243" s="20"/>
      <c r="C243" s="20"/>
      <c r="D243" s="20"/>
      <c r="E243" s="20"/>
      <c r="F243" s="21"/>
      <c r="AA243" s="4"/>
    </row>
    <row r="244" spans="2:27" x14ac:dyDescent="0.25">
      <c r="B244" s="20"/>
      <c r="C244" s="20"/>
      <c r="D244" s="20"/>
      <c r="E244" s="20"/>
      <c r="F244" s="21"/>
      <c r="AA244" s="4"/>
    </row>
    <row r="245" spans="2:27" x14ac:dyDescent="0.25">
      <c r="B245" s="20"/>
      <c r="C245" s="20"/>
      <c r="D245" s="20"/>
      <c r="E245" s="20"/>
      <c r="F245" s="21"/>
      <c r="AA245" s="4"/>
    </row>
    <row r="246" spans="2:27" x14ac:dyDescent="0.25">
      <c r="B246" s="20"/>
      <c r="C246" s="20"/>
      <c r="D246" s="20"/>
      <c r="E246" s="20"/>
      <c r="F246" s="21"/>
      <c r="AA246" s="4"/>
    </row>
    <row r="247" spans="2:27" x14ac:dyDescent="0.25">
      <c r="B247" s="20"/>
      <c r="C247" s="20"/>
      <c r="D247" s="20"/>
      <c r="E247" s="20"/>
      <c r="F247" s="21"/>
      <c r="AA247" s="4"/>
    </row>
    <row r="248" spans="2:27" x14ac:dyDescent="0.25">
      <c r="B248" s="20"/>
      <c r="C248" s="20"/>
      <c r="D248" s="20"/>
      <c r="E248" s="20"/>
      <c r="F248" s="21"/>
      <c r="AA248" s="4"/>
    </row>
    <row r="249" spans="2:27" x14ac:dyDescent="0.25">
      <c r="B249" s="20"/>
      <c r="C249" s="20"/>
      <c r="D249" s="20"/>
      <c r="E249" s="20"/>
      <c r="F249" s="21"/>
      <c r="AA249" s="4"/>
    </row>
    <row r="250" spans="2:27" x14ac:dyDescent="0.25">
      <c r="B250" s="20"/>
      <c r="C250" s="20"/>
      <c r="D250" s="20"/>
      <c r="E250" s="20"/>
      <c r="F250" s="21"/>
      <c r="AA250" s="4"/>
    </row>
    <row r="251" spans="2:27" x14ac:dyDescent="0.25">
      <c r="B251" s="20"/>
      <c r="C251" s="20"/>
      <c r="D251" s="20"/>
      <c r="E251" s="20"/>
      <c r="F251" s="21"/>
      <c r="AA251" s="4"/>
    </row>
    <row r="252" spans="2:27" x14ac:dyDescent="0.25">
      <c r="B252" s="20"/>
      <c r="C252" s="20"/>
      <c r="D252" s="20"/>
      <c r="E252" s="20"/>
      <c r="F252" s="21"/>
      <c r="AA252" s="4"/>
    </row>
    <row r="253" spans="2:27" x14ac:dyDescent="0.25">
      <c r="B253" s="20"/>
      <c r="C253" s="20"/>
      <c r="D253" s="20"/>
      <c r="E253" s="20"/>
      <c r="F253" s="21"/>
      <c r="AA253" s="4"/>
    </row>
    <row r="254" spans="2:27" x14ac:dyDescent="0.25">
      <c r="B254" s="20"/>
      <c r="C254" s="20"/>
      <c r="D254" s="20"/>
      <c r="E254" s="20"/>
      <c r="F254" s="21"/>
      <c r="AA254" s="4"/>
    </row>
    <row r="255" spans="2:27" x14ac:dyDescent="0.25">
      <c r="B255" s="20"/>
      <c r="C255" s="20"/>
      <c r="D255" s="20"/>
      <c r="E255" s="20"/>
      <c r="F255" s="21"/>
      <c r="AA255" s="4"/>
    </row>
    <row r="256" spans="2:27" x14ac:dyDescent="0.25">
      <c r="B256" s="20"/>
      <c r="C256" s="20"/>
      <c r="D256" s="20"/>
      <c r="E256" s="20"/>
      <c r="F256" s="21"/>
      <c r="AA256" s="4"/>
    </row>
    <row r="257" spans="2:27" x14ac:dyDescent="0.25">
      <c r="B257" s="20"/>
      <c r="C257" s="20"/>
      <c r="D257" s="20"/>
      <c r="E257" s="20"/>
      <c r="F257" s="21"/>
      <c r="AA257" s="4"/>
    </row>
    <row r="258" spans="2:27" x14ac:dyDescent="0.25">
      <c r="B258" s="20"/>
      <c r="C258" s="20"/>
      <c r="D258" s="20"/>
      <c r="E258" s="20"/>
      <c r="F258" s="21"/>
      <c r="AA258" s="4"/>
    </row>
    <row r="259" spans="2:27" x14ac:dyDescent="0.25">
      <c r="B259" s="20"/>
      <c r="C259" s="20"/>
      <c r="D259" s="20"/>
      <c r="E259" s="20"/>
      <c r="F259" s="21"/>
      <c r="AA259" s="4"/>
    </row>
    <row r="260" spans="2:27" x14ac:dyDescent="0.25">
      <c r="B260" s="20"/>
      <c r="C260" s="20"/>
      <c r="D260" s="20"/>
      <c r="E260" s="20"/>
      <c r="F260" s="21"/>
      <c r="AA260" s="4"/>
    </row>
    <row r="261" spans="2:27" x14ac:dyDescent="0.25">
      <c r="B261" s="20"/>
      <c r="C261" s="20"/>
      <c r="D261" s="20"/>
      <c r="E261" s="20"/>
      <c r="F261" s="21"/>
      <c r="AA261" s="4"/>
    </row>
    <row r="262" spans="2:27" x14ac:dyDescent="0.25">
      <c r="B262" s="20"/>
      <c r="C262" s="20"/>
      <c r="D262" s="20"/>
      <c r="E262" s="20"/>
      <c r="F262" s="21"/>
      <c r="AA262" s="4"/>
    </row>
    <row r="263" spans="2:27" x14ac:dyDescent="0.25">
      <c r="B263" s="20"/>
      <c r="C263" s="20"/>
      <c r="D263" s="20"/>
      <c r="E263" s="20"/>
      <c r="F263" s="21"/>
      <c r="AA263" s="4"/>
    </row>
    <row r="264" spans="2:27" x14ac:dyDescent="0.25">
      <c r="B264" s="20"/>
      <c r="C264" s="20"/>
      <c r="D264" s="20"/>
      <c r="E264" s="20"/>
      <c r="F264" s="21"/>
      <c r="AA264" s="4"/>
    </row>
    <row r="265" spans="2:27" x14ac:dyDescent="0.25">
      <c r="B265" s="20"/>
      <c r="C265" s="20"/>
      <c r="D265" s="20"/>
      <c r="E265" s="20"/>
      <c r="F265" s="21"/>
      <c r="AA265" s="4"/>
    </row>
    <row r="266" spans="2:27" x14ac:dyDescent="0.25">
      <c r="B266" s="20"/>
      <c r="C266" s="20"/>
      <c r="D266" s="20"/>
      <c r="E266" s="20"/>
      <c r="F266" s="21"/>
      <c r="AA266" s="4"/>
    </row>
    <row r="267" spans="2:27" x14ac:dyDescent="0.25">
      <c r="B267" s="20"/>
      <c r="C267" s="20"/>
      <c r="D267" s="20"/>
      <c r="E267" s="20"/>
      <c r="F267" s="21"/>
      <c r="AA267" s="4"/>
    </row>
    <row r="268" spans="2:27" x14ac:dyDescent="0.25">
      <c r="B268" s="20"/>
      <c r="C268" s="20"/>
      <c r="D268" s="20"/>
      <c r="E268" s="20"/>
      <c r="F268" s="21"/>
      <c r="AA268" s="4"/>
    </row>
    <row r="269" spans="2:27" x14ac:dyDescent="0.25">
      <c r="B269" s="20"/>
      <c r="C269" s="20"/>
      <c r="D269" s="20"/>
      <c r="E269" s="20"/>
      <c r="F269" s="21"/>
      <c r="AA269" s="4"/>
    </row>
    <row r="270" spans="2:27" x14ac:dyDescent="0.25">
      <c r="B270" s="20"/>
      <c r="C270" s="20"/>
      <c r="D270" s="20"/>
      <c r="E270" s="20"/>
      <c r="F270" s="21"/>
      <c r="AA270" s="4"/>
    </row>
    <row r="271" spans="2:27" x14ac:dyDescent="0.25">
      <c r="B271" s="20"/>
      <c r="C271" s="20"/>
      <c r="D271" s="20"/>
      <c r="E271" s="20"/>
      <c r="F271" s="21"/>
      <c r="AA271" s="4"/>
    </row>
    <row r="272" spans="2:27" x14ac:dyDescent="0.25">
      <c r="B272" s="20"/>
      <c r="C272" s="20"/>
      <c r="D272" s="20"/>
      <c r="E272" s="20"/>
      <c r="F272" s="21"/>
      <c r="AA272" s="4"/>
    </row>
    <row r="273" spans="2:27" x14ac:dyDescent="0.25">
      <c r="B273" s="20"/>
      <c r="C273" s="20"/>
      <c r="D273" s="20"/>
      <c r="E273" s="20"/>
      <c r="F273" s="21"/>
      <c r="AA273" s="4"/>
    </row>
    <row r="274" spans="2:27" x14ac:dyDescent="0.25">
      <c r="B274" s="20"/>
      <c r="C274" s="20"/>
      <c r="D274" s="20"/>
      <c r="E274" s="20"/>
      <c r="F274" s="21"/>
      <c r="AA274" s="4"/>
    </row>
    <row r="275" spans="2:27" x14ac:dyDescent="0.25">
      <c r="B275" s="20"/>
      <c r="C275" s="20"/>
      <c r="D275" s="20"/>
      <c r="E275" s="20"/>
      <c r="F275" s="21"/>
      <c r="AA275" s="4"/>
    </row>
    <row r="276" spans="2:27" x14ac:dyDescent="0.25">
      <c r="B276" s="20"/>
      <c r="C276" s="20"/>
      <c r="D276" s="20"/>
      <c r="E276" s="20"/>
      <c r="F276" s="21"/>
      <c r="AA276" s="4"/>
    </row>
    <row r="277" spans="2:27" x14ac:dyDescent="0.25">
      <c r="B277" s="20"/>
      <c r="C277" s="20"/>
      <c r="D277" s="20"/>
      <c r="E277" s="20"/>
      <c r="F277" s="21"/>
      <c r="AA277" s="4"/>
    </row>
    <row r="278" spans="2:27" x14ac:dyDescent="0.25">
      <c r="B278" s="20"/>
      <c r="C278" s="20"/>
      <c r="D278" s="20"/>
      <c r="E278" s="20"/>
      <c r="F278" s="21"/>
      <c r="AA278" s="4"/>
    </row>
    <row r="279" spans="2:27" x14ac:dyDescent="0.25">
      <c r="B279" s="20"/>
      <c r="C279" s="20"/>
      <c r="D279" s="20"/>
      <c r="E279" s="20"/>
      <c r="F279" s="21"/>
      <c r="AA279" s="4"/>
    </row>
    <row r="280" spans="2:27" x14ac:dyDescent="0.25">
      <c r="B280" s="20"/>
      <c r="C280" s="20"/>
      <c r="D280" s="20"/>
      <c r="E280" s="20"/>
      <c r="F280" s="21"/>
      <c r="AA280" s="4"/>
    </row>
    <row r="281" spans="2:27" x14ac:dyDescent="0.25">
      <c r="B281" s="20"/>
      <c r="C281" s="20"/>
      <c r="D281" s="20"/>
      <c r="E281" s="20"/>
      <c r="F281" s="21"/>
      <c r="AA281" s="4"/>
    </row>
    <row r="282" spans="2:27" x14ac:dyDescent="0.25">
      <c r="B282" s="20"/>
      <c r="C282" s="20"/>
      <c r="D282" s="20"/>
      <c r="E282" s="20"/>
      <c r="F282" s="21"/>
      <c r="AA282" s="4"/>
    </row>
    <row r="283" spans="2:27" x14ac:dyDescent="0.25">
      <c r="B283" s="20"/>
      <c r="C283" s="20"/>
      <c r="D283" s="20"/>
      <c r="E283" s="20"/>
      <c r="F283" s="21"/>
      <c r="AA283" s="4"/>
    </row>
    <row r="284" spans="2:27" x14ac:dyDescent="0.25">
      <c r="B284" s="20"/>
      <c r="C284" s="20"/>
      <c r="D284" s="20"/>
      <c r="E284" s="20"/>
      <c r="F284" s="21"/>
      <c r="AA284" s="4"/>
    </row>
    <row r="285" spans="2:27" x14ac:dyDescent="0.25">
      <c r="B285" s="20"/>
      <c r="C285" s="20"/>
      <c r="D285" s="20"/>
      <c r="E285" s="20"/>
      <c r="F285" s="21"/>
      <c r="AA285" s="4"/>
    </row>
    <row r="286" spans="2:27" x14ac:dyDescent="0.25">
      <c r="B286" s="20"/>
      <c r="C286" s="20"/>
      <c r="D286" s="20"/>
      <c r="E286" s="20"/>
      <c r="F286" s="21"/>
      <c r="AA286" s="4"/>
    </row>
    <row r="287" spans="2:27" x14ac:dyDescent="0.25">
      <c r="B287" s="20"/>
      <c r="C287" s="20"/>
      <c r="D287" s="20"/>
      <c r="E287" s="20"/>
      <c r="F287" s="21"/>
      <c r="AA287" s="4"/>
    </row>
    <row r="288" spans="2:27" x14ac:dyDescent="0.25">
      <c r="B288" s="20"/>
      <c r="C288" s="20"/>
      <c r="D288" s="20"/>
      <c r="E288" s="20"/>
      <c r="F288" s="21"/>
      <c r="AA288" s="4"/>
    </row>
    <row r="289" spans="2:27" x14ac:dyDescent="0.25">
      <c r="B289" s="20"/>
      <c r="C289" s="20"/>
      <c r="D289" s="20"/>
      <c r="E289" s="20"/>
      <c r="F289" s="21"/>
      <c r="AA289" s="4"/>
    </row>
    <row r="290" spans="2:27" x14ac:dyDescent="0.25">
      <c r="B290" s="20"/>
      <c r="C290" s="20"/>
      <c r="D290" s="20"/>
      <c r="E290" s="20"/>
      <c r="F290" s="21"/>
      <c r="AA290" s="4"/>
    </row>
    <row r="291" spans="2:27" x14ac:dyDescent="0.25">
      <c r="B291" s="20"/>
      <c r="C291" s="20"/>
      <c r="D291" s="20"/>
      <c r="E291" s="20"/>
      <c r="F291" s="21"/>
      <c r="AA291" s="4"/>
    </row>
    <row r="292" spans="2:27" x14ac:dyDescent="0.25">
      <c r="B292" s="20"/>
      <c r="C292" s="20"/>
      <c r="D292" s="20"/>
      <c r="E292" s="20"/>
      <c r="F292" s="21"/>
      <c r="AA292" s="4"/>
    </row>
    <row r="293" spans="2:27" x14ac:dyDescent="0.25">
      <c r="B293" s="20"/>
      <c r="C293" s="20"/>
      <c r="D293" s="20"/>
      <c r="E293" s="20"/>
      <c r="F293" s="21"/>
      <c r="AA293" s="4"/>
    </row>
    <row r="294" spans="2:27" x14ac:dyDescent="0.25">
      <c r="B294" s="20"/>
      <c r="C294" s="20"/>
      <c r="D294" s="20"/>
      <c r="E294" s="20"/>
      <c r="F294" s="21"/>
      <c r="AA294" s="4"/>
    </row>
    <row r="295" spans="2:27" x14ac:dyDescent="0.25">
      <c r="B295" s="20"/>
      <c r="C295" s="20"/>
      <c r="D295" s="20"/>
      <c r="E295" s="20"/>
      <c r="F295" s="21"/>
      <c r="AA295" s="4"/>
    </row>
    <row r="296" spans="2:27" x14ac:dyDescent="0.25">
      <c r="B296" s="20"/>
      <c r="C296" s="20"/>
      <c r="D296" s="20"/>
      <c r="E296" s="20"/>
      <c r="F296" s="21"/>
      <c r="AA296" s="4"/>
    </row>
    <row r="297" spans="2:27" x14ac:dyDescent="0.25">
      <c r="B297" s="20"/>
      <c r="C297" s="20"/>
      <c r="D297" s="20"/>
      <c r="E297" s="20"/>
      <c r="F297" s="21"/>
      <c r="AA297" s="4"/>
    </row>
    <row r="298" spans="2:27" x14ac:dyDescent="0.25">
      <c r="B298" s="20"/>
      <c r="C298" s="20"/>
      <c r="D298" s="20"/>
      <c r="E298" s="20"/>
      <c r="F298" s="21"/>
      <c r="AA298" s="4"/>
    </row>
    <row r="299" spans="2:27" x14ac:dyDescent="0.25">
      <c r="B299" s="20"/>
      <c r="C299" s="20"/>
      <c r="D299" s="20"/>
      <c r="E299" s="20"/>
      <c r="F299" s="21"/>
      <c r="AA299" s="4"/>
    </row>
    <row r="300" spans="2:27" x14ac:dyDescent="0.25">
      <c r="B300" s="20"/>
      <c r="C300" s="20"/>
      <c r="D300" s="20"/>
      <c r="E300" s="20"/>
      <c r="F300" s="21"/>
      <c r="AA300" s="4"/>
    </row>
    <row r="301" spans="2:27" x14ac:dyDescent="0.25">
      <c r="B301" s="20"/>
      <c r="C301" s="20"/>
      <c r="D301" s="20"/>
      <c r="E301" s="20"/>
      <c r="F301" s="21"/>
      <c r="AA301" s="4"/>
    </row>
    <row r="302" spans="2:27" x14ac:dyDescent="0.25">
      <c r="B302" s="20"/>
      <c r="C302" s="20"/>
      <c r="D302" s="20"/>
      <c r="E302" s="20"/>
      <c r="F302" s="21"/>
      <c r="AA302" s="4"/>
    </row>
  </sheetData>
  <sortState ref="C4:AC161">
    <sortCondition descending="1" ref="AA4:AA1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R20 Tholthorpe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Dart</dc:creator>
  <cp:lastModifiedBy>Ken Dart</cp:lastModifiedBy>
  <dcterms:created xsi:type="dcterms:W3CDTF">2016-09-05T13:17:15Z</dcterms:created>
  <dcterms:modified xsi:type="dcterms:W3CDTF">2016-09-05T13:51:06Z</dcterms:modified>
</cp:coreProperties>
</file>