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Final Table 07" sheetId="1" r:id="rId1"/>
  </sheets>
  <definedNames>
    <definedName name="_xlnm.Print_Area" localSheetId="0">'Final Table 07'!$B$1:$V$62</definedName>
  </definedNames>
  <calcPr fullCalcOnLoad="1"/>
</workbook>
</file>

<file path=xl/sharedStrings.xml><?xml version="1.0" encoding="utf-8"?>
<sst xmlns="http://schemas.openxmlformats.org/spreadsheetml/2006/main" count="104" uniqueCount="81">
  <si>
    <t>TOTAL SCORE</t>
  </si>
  <si>
    <t>Chris Bandy</t>
  </si>
  <si>
    <t>Roger Nicholls</t>
  </si>
  <si>
    <t>Ken Dart</t>
  </si>
  <si>
    <t>Tracy Harrison</t>
  </si>
  <si>
    <t>Richard Harrison</t>
  </si>
  <si>
    <t>Kim Richardson</t>
  </si>
  <si>
    <t>Peter Johnson</t>
  </si>
  <si>
    <t>Position</t>
  </si>
  <si>
    <t>Paul Skilbeck</t>
  </si>
  <si>
    <t>Tim Williams</t>
  </si>
  <si>
    <t>Mike Williams</t>
  </si>
  <si>
    <t>Cliffe Simm</t>
  </si>
  <si>
    <t>Chris Hartley</t>
  </si>
  <si>
    <t>Chris Richardson</t>
  </si>
  <si>
    <t>Karl Gerhardson</t>
  </si>
  <si>
    <t>Juliet Robson</t>
  </si>
  <si>
    <t>Nigel Ramsden</t>
  </si>
  <si>
    <t>Sarah Lawrence</t>
  </si>
  <si>
    <t>Hazel Wharton -Street</t>
  </si>
  <si>
    <t>Manoochhehr Amiri</t>
  </si>
  <si>
    <t>Helen Dolding</t>
  </si>
  <si>
    <t xml:space="preserve"> </t>
  </si>
  <si>
    <t>Jaki Jarvis</t>
  </si>
  <si>
    <t>Mark Whiteman</t>
  </si>
  <si>
    <t>Karen Newton</t>
  </si>
  <si>
    <t>Phillipa Hutton</t>
  </si>
  <si>
    <t>Sarah Dixon</t>
  </si>
  <si>
    <t>Paul Jacobs</t>
  </si>
  <si>
    <t>1 - Richmond 10 K</t>
  </si>
  <si>
    <t>5 - Snake Lane 10 M</t>
  </si>
  <si>
    <t>6 - Leeds 5 M</t>
  </si>
  <si>
    <t>Martin Robinson</t>
  </si>
  <si>
    <t>4 - Brass Monkey 1/2 M</t>
  </si>
  <si>
    <t>Jon Jenkins</t>
  </si>
  <si>
    <t>Anne Hartley</t>
  </si>
  <si>
    <t>Luke Shannon</t>
  </si>
  <si>
    <t>Alf Lindsay</t>
  </si>
  <si>
    <t>Dave Coope</t>
  </si>
  <si>
    <t>Angus Wells</t>
  </si>
  <si>
    <t>16 - Tholthorpe 10 K</t>
  </si>
  <si>
    <t>15 -Darlington 10 K</t>
  </si>
  <si>
    <t>14-Harrogate 10 K</t>
  </si>
  <si>
    <t>BEST 8 SCORES</t>
  </si>
  <si>
    <t>Patrick Morris</t>
  </si>
  <si>
    <t>Sarah Morris</t>
  </si>
  <si>
    <t>Carol Morrison</t>
  </si>
  <si>
    <t xml:space="preserve">  </t>
  </si>
  <si>
    <t>2 - Guy Fawkes 10 M</t>
  </si>
  <si>
    <t xml:space="preserve">3 -  Leeds Abbey Dash 10 K </t>
  </si>
  <si>
    <t>Sarah Potts</t>
  </si>
  <si>
    <t>Kevin Lally</t>
  </si>
  <si>
    <t>Jon Dixon</t>
  </si>
  <si>
    <t>Dave Lee</t>
  </si>
  <si>
    <t>Bernie Wood</t>
  </si>
  <si>
    <t>7- Arkendale 10 K</t>
  </si>
  <si>
    <t>10 - Tadcaster 10 K</t>
  </si>
  <si>
    <t>9 - Pocklington 10 K</t>
  </si>
  <si>
    <t>8 - Rothwell 10 K</t>
  </si>
  <si>
    <t>Al Byrne</t>
  </si>
  <si>
    <t>Andrew Throup</t>
  </si>
  <si>
    <t>11 - Melmerby 10 K</t>
  </si>
  <si>
    <t>12 - Rainton 10 K</t>
  </si>
  <si>
    <t>13 - Selby 10 K</t>
  </si>
  <si>
    <t>Andrew Van Kints</t>
  </si>
  <si>
    <t>Richard Knott</t>
  </si>
  <si>
    <t>Mark Goff</t>
  </si>
  <si>
    <t>Cat Wain-Hobson</t>
  </si>
  <si>
    <t>Kim Phillips</t>
  </si>
  <si>
    <t>Sally Cooper</t>
  </si>
  <si>
    <t>Gina Bailey</t>
  </si>
  <si>
    <t>Andy McIntyre</t>
  </si>
  <si>
    <t>Shiela Capper</t>
  </si>
  <si>
    <t>Paul Hodgson</t>
  </si>
  <si>
    <t>Josh Williams</t>
  </si>
  <si>
    <t>Tom Robson</t>
  </si>
  <si>
    <t>Naomi Hutton</t>
  </si>
  <si>
    <t>Louise Broome</t>
  </si>
  <si>
    <t>EASINGWOLD RUNNING CLUB CHAMPIONSHIP 2007 -  After 16 rounds  (FINAL TABLE)</t>
  </si>
  <si>
    <t>Updated 3 Septemeber 2007</t>
  </si>
  <si>
    <t>James McGann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</si>
</sst>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Comic Sans MS"/>
      <family val="4"/>
    </font>
    <font>
      <sz val="10"/>
      <color indexed="12"/>
      <name val="Arial"/>
      <family val="0"/>
    </font>
    <font>
      <sz val="10"/>
      <color indexed="12"/>
      <name val="Comic Sans MS"/>
      <family val="4"/>
    </font>
    <font>
      <sz val="9"/>
      <color indexed="12"/>
      <name val="Comic Sans MS"/>
      <family val="4"/>
    </font>
    <font>
      <sz val="8"/>
      <color indexed="12"/>
      <name val="Comic Sans MS"/>
      <family val="4"/>
    </font>
    <font>
      <sz val="12"/>
      <color indexed="12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textRotation="90"/>
    </xf>
    <xf numFmtId="2" fontId="0" fillId="0" borderId="0" xfId="0" applyNumberFormat="1" applyAlignment="1">
      <alignment horizontal="center" vertical="center" textRotation="90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 textRotation="90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textRotation="90"/>
    </xf>
    <xf numFmtId="2" fontId="5" fillId="0" borderId="0" xfId="0" applyNumberFormat="1" applyFont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2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textRotation="90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showGridLines="0" tabSelected="1" zoomScale="75" zoomScaleNormal="75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N12" sqref="N12"/>
    </sheetView>
  </sheetViews>
  <sheetFormatPr defaultColWidth="16.7109375" defaultRowHeight="12.75"/>
  <cols>
    <col min="1" max="1" width="8.140625" style="0" customWidth="1"/>
    <col min="2" max="2" width="4.00390625" style="0" bestFit="1" customWidth="1"/>
    <col min="3" max="3" width="19.57421875" style="0" bestFit="1" customWidth="1"/>
    <col min="4" max="8" width="8.28125" style="2" customWidth="1"/>
    <col min="9" max="9" width="8.140625" style="2" customWidth="1"/>
    <col min="10" max="13" width="8.28125" style="2" customWidth="1"/>
    <col min="14" max="14" width="8.28125" style="10" customWidth="1"/>
    <col min="15" max="15" width="8.28125" style="2" customWidth="1"/>
    <col min="16" max="16" width="8.28125" style="10" customWidth="1"/>
    <col min="17" max="18" width="8.28125" style="2" customWidth="1"/>
    <col min="19" max="19" width="8.28125" style="10" customWidth="1"/>
    <col min="20" max="20" width="8.28125" style="2" customWidth="1"/>
    <col min="21" max="21" width="8.28125" style="24" customWidth="1"/>
    <col min="22" max="22" width="4.00390625" style="26" bestFit="1" customWidth="1"/>
  </cols>
  <sheetData>
    <row r="1" spans="1:26" s="4" customFormat="1" ht="26.25" customHeight="1">
      <c r="A1" s="8"/>
      <c r="B1" s="8"/>
      <c r="C1" s="31"/>
      <c r="J1" s="19" t="s">
        <v>78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2" ht="9" customHeight="1">
      <c r="A2" s="9"/>
      <c r="B2" s="9"/>
      <c r="C2" s="32"/>
      <c r="D2" s="10"/>
      <c r="E2" s="10"/>
      <c r="F2" s="10"/>
      <c r="G2" s="10"/>
      <c r="H2" s="10"/>
      <c r="I2" s="10"/>
      <c r="J2" s="10"/>
      <c r="K2" s="10"/>
      <c r="L2" s="10"/>
      <c r="M2" s="10"/>
      <c r="O2" s="10"/>
      <c r="Q2" s="10"/>
      <c r="R2" s="10"/>
      <c r="T2" s="11"/>
      <c r="U2" s="22"/>
      <c r="V2" s="25"/>
    </row>
    <row r="3" spans="1:24" ht="111" customHeight="1">
      <c r="A3" s="9"/>
      <c r="B3" s="29" t="s">
        <v>8</v>
      </c>
      <c r="C3" s="30"/>
      <c r="D3" s="28" t="s">
        <v>29</v>
      </c>
      <c r="E3" s="28" t="s">
        <v>48</v>
      </c>
      <c r="F3" s="33" t="s">
        <v>49</v>
      </c>
      <c r="G3" s="28" t="s">
        <v>33</v>
      </c>
      <c r="H3" s="28" t="s">
        <v>30</v>
      </c>
      <c r="I3" s="28" t="s">
        <v>31</v>
      </c>
      <c r="J3" s="28" t="s">
        <v>55</v>
      </c>
      <c r="K3" s="28" t="s">
        <v>58</v>
      </c>
      <c r="L3" s="28" t="s">
        <v>57</v>
      </c>
      <c r="M3" s="28" t="s">
        <v>56</v>
      </c>
      <c r="N3" s="28" t="s">
        <v>61</v>
      </c>
      <c r="O3" s="28" t="s">
        <v>62</v>
      </c>
      <c r="P3" s="28" t="s">
        <v>63</v>
      </c>
      <c r="Q3" s="28" t="s">
        <v>42</v>
      </c>
      <c r="R3" s="28" t="s">
        <v>41</v>
      </c>
      <c r="S3" s="28" t="s">
        <v>40</v>
      </c>
      <c r="T3" s="12" t="s">
        <v>0</v>
      </c>
      <c r="U3" s="13" t="s">
        <v>43</v>
      </c>
      <c r="V3" s="13" t="s">
        <v>8</v>
      </c>
      <c r="W3" s="7" t="s">
        <v>22</v>
      </c>
      <c r="X3" t="s">
        <v>22</v>
      </c>
    </row>
    <row r="4" spans="1:22" ht="15.75" customHeight="1">
      <c r="A4" s="9"/>
      <c r="B4" s="15">
        <v>1</v>
      </c>
      <c r="C4" s="17" t="s">
        <v>59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73.98</v>
      </c>
      <c r="J4" s="16">
        <v>77.57</v>
      </c>
      <c r="K4" s="16">
        <v>0</v>
      </c>
      <c r="L4" s="16">
        <v>79.14</v>
      </c>
      <c r="M4" s="16">
        <v>79.18</v>
      </c>
      <c r="N4" s="16">
        <v>81.08</v>
      </c>
      <c r="O4" s="16">
        <v>79.83</v>
      </c>
      <c r="P4" s="16">
        <v>80.41</v>
      </c>
      <c r="Q4" s="16">
        <v>0</v>
      </c>
      <c r="R4" s="16">
        <v>79.83</v>
      </c>
      <c r="S4" s="16">
        <v>78.54</v>
      </c>
      <c r="T4" s="14">
        <f aca="true" t="shared" si="0" ref="T4:T35">SUM(D4:S4)</f>
        <v>709.56</v>
      </c>
      <c r="U4" s="23">
        <f aca="true" t="shared" si="1" ref="U4:U35">LARGE(D4:S4,1)+LARGE(D4:S4,2)+LARGE(D4:S4,3)+LARGE(D4:S4,4)+LARGE(D4:S4,5)+LARGE(D4:S4,6)+LARGE(D4:S4,7)+LARGE(D4:S4,8)</f>
        <v>635.5799999999999</v>
      </c>
      <c r="V4" s="15">
        <v>1</v>
      </c>
    </row>
    <row r="5" spans="1:22" ht="15">
      <c r="A5" s="9"/>
      <c r="B5" s="15">
        <v>2</v>
      </c>
      <c r="C5" s="17" t="s">
        <v>13</v>
      </c>
      <c r="D5" s="16">
        <v>76.52</v>
      </c>
      <c r="E5" s="16">
        <v>75.52</v>
      </c>
      <c r="F5" s="16">
        <v>79.86</v>
      </c>
      <c r="G5" s="16">
        <v>0</v>
      </c>
      <c r="H5" s="16">
        <v>74.77</v>
      </c>
      <c r="I5" s="16">
        <v>74.33</v>
      </c>
      <c r="J5" s="16">
        <v>0</v>
      </c>
      <c r="K5" s="16">
        <v>79.72</v>
      </c>
      <c r="L5" s="16">
        <v>77.64</v>
      </c>
      <c r="M5" s="16">
        <v>77.95</v>
      </c>
      <c r="N5" s="16">
        <v>0</v>
      </c>
      <c r="O5" s="16">
        <v>78.4</v>
      </c>
      <c r="P5" s="16">
        <v>80.74</v>
      </c>
      <c r="Q5" s="16">
        <v>77.23</v>
      </c>
      <c r="R5" s="16">
        <v>79.36</v>
      </c>
      <c r="S5" s="16">
        <v>78.54</v>
      </c>
      <c r="T5" s="14">
        <f t="shared" si="0"/>
        <v>1010.5799999999999</v>
      </c>
      <c r="U5" s="23">
        <f t="shared" si="1"/>
        <v>632.21</v>
      </c>
      <c r="V5" s="15">
        <v>2</v>
      </c>
    </row>
    <row r="6" spans="1:22" ht="15">
      <c r="A6" s="9"/>
      <c r="B6" s="15">
        <v>3</v>
      </c>
      <c r="C6" s="17" t="s">
        <v>17</v>
      </c>
      <c r="D6" s="16">
        <v>0</v>
      </c>
      <c r="E6" s="16">
        <v>75.72</v>
      </c>
      <c r="F6" s="16">
        <v>80.94</v>
      </c>
      <c r="G6" s="16">
        <v>77.87</v>
      </c>
      <c r="H6" s="16">
        <v>0</v>
      </c>
      <c r="I6" s="16">
        <v>75.16</v>
      </c>
      <c r="J6" s="16">
        <v>78.14</v>
      </c>
      <c r="K6" s="16">
        <v>0</v>
      </c>
      <c r="L6" s="16">
        <v>78</v>
      </c>
      <c r="M6" s="16">
        <v>78.71</v>
      </c>
      <c r="N6" s="16">
        <v>0</v>
      </c>
      <c r="O6" s="16">
        <v>0</v>
      </c>
      <c r="P6" s="16">
        <v>80.03</v>
      </c>
      <c r="Q6" s="16">
        <v>0</v>
      </c>
      <c r="R6" s="16">
        <v>0</v>
      </c>
      <c r="S6" s="16">
        <v>77.54</v>
      </c>
      <c r="T6" s="14">
        <f t="shared" si="0"/>
        <v>702.1099999999999</v>
      </c>
      <c r="U6" s="23">
        <f t="shared" si="1"/>
        <v>626.95</v>
      </c>
      <c r="V6" s="15">
        <v>3</v>
      </c>
    </row>
    <row r="7" spans="1:24" ht="15">
      <c r="A7" s="9"/>
      <c r="B7" s="15">
        <v>4</v>
      </c>
      <c r="C7" s="17" t="s">
        <v>24</v>
      </c>
      <c r="D7" s="16">
        <v>0</v>
      </c>
      <c r="E7" s="16">
        <v>73.87</v>
      </c>
      <c r="F7" s="16">
        <v>77.36</v>
      </c>
      <c r="G7" s="16">
        <v>76.76</v>
      </c>
      <c r="H7" s="16">
        <v>79.06</v>
      </c>
      <c r="I7" s="16">
        <v>0</v>
      </c>
      <c r="J7" s="16">
        <v>0</v>
      </c>
      <c r="K7" s="16">
        <v>80.03</v>
      </c>
      <c r="L7" s="16">
        <v>76.88</v>
      </c>
      <c r="M7" s="16">
        <v>76.6</v>
      </c>
      <c r="N7" s="16">
        <v>0</v>
      </c>
      <c r="O7" s="16">
        <v>77.4</v>
      </c>
      <c r="P7" s="16">
        <v>79.22</v>
      </c>
      <c r="Q7" s="16">
        <v>0</v>
      </c>
      <c r="R7" s="16">
        <v>78.1</v>
      </c>
      <c r="S7" s="16">
        <v>76.95</v>
      </c>
      <c r="T7" s="14">
        <f t="shared" si="0"/>
        <v>852.2300000000001</v>
      </c>
      <c r="U7" s="23">
        <f t="shared" si="1"/>
        <v>625</v>
      </c>
      <c r="V7" s="15">
        <v>4</v>
      </c>
      <c r="X7" t="s">
        <v>22</v>
      </c>
    </row>
    <row r="8" spans="1:22" ht="15">
      <c r="A8" s="9"/>
      <c r="B8" s="15">
        <v>5</v>
      </c>
      <c r="C8" s="17" t="s">
        <v>7</v>
      </c>
      <c r="D8" s="16">
        <v>0</v>
      </c>
      <c r="E8" s="16">
        <v>0</v>
      </c>
      <c r="F8" s="16">
        <v>79.59</v>
      </c>
      <c r="G8" s="16">
        <v>0</v>
      </c>
      <c r="H8" s="16">
        <v>78.06</v>
      </c>
      <c r="I8" s="16">
        <v>0</v>
      </c>
      <c r="J8" s="16">
        <v>76.98</v>
      </c>
      <c r="K8" s="16">
        <v>78.78</v>
      </c>
      <c r="L8" s="16">
        <v>74.93</v>
      </c>
      <c r="M8" s="16">
        <v>75.18</v>
      </c>
      <c r="N8" s="16">
        <v>0</v>
      </c>
      <c r="O8" s="16">
        <v>0</v>
      </c>
      <c r="P8" s="16">
        <v>78.31</v>
      </c>
      <c r="Q8" s="16">
        <v>0</v>
      </c>
      <c r="R8" s="16">
        <v>0</v>
      </c>
      <c r="S8" s="16">
        <v>76.51</v>
      </c>
      <c r="T8" s="14">
        <f t="shared" si="0"/>
        <v>618.3399999999999</v>
      </c>
      <c r="U8" s="23">
        <f t="shared" si="1"/>
        <v>618.3400000000001</v>
      </c>
      <c r="V8" s="15">
        <v>5</v>
      </c>
    </row>
    <row r="9" spans="1:22" ht="15">
      <c r="A9" s="9"/>
      <c r="B9" s="15">
        <v>6</v>
      </c>
      <c r="C9" s="17" t="s">
        <v>37</v>
      </c>
      <c r="D9" s="16">
        <v>75.21</v>
      </c>
      <c r="E9" s="16">
        <v>0</v>
      </c>
      <c r="F9" s="16">
        <v>0</v>
      </c>
      <c r="G9" s="16">
        <v>0</v>
      </c>
      <c r="H9" s="16">
        <v>77.74</v>
      </c>
      <c r="I9" s="16">
        <v>74.26</v>
      </c>
      <c r="J9" s="16">
        <v>77.71</v>
      </c>
      <c r="K9" s="16">
        <v>0</v>
      </c>
      <c r="L9" s="16">
        <v>76.77</v>
      </c>
      <c r="M9" s="16">
        <v>0</v>
      </c>
      <c r="N9" s="16">
        <v>0</v>
      </c>
      <c r="O9" s="16">
        <v>77.34</v>
      </c>
      <c r="P9" s="16">
        <v>75.73</v>
      </c>
      <c r="Q9" s="16">
        <v>73.22</v>
      </c>
      <c r="R9" s="16">
        <v>76.23</v>
      </c>
      <c r="S9" s="16">
        <v>75.25</v>
      </c>
      <c r="T9" s="14">
        <f t="shared" si="0"/>
        <v>759.46</v>
      </c>
      <c r="U9" s="23">
        <f t="shared" si="1"/>
        <v>611.98</v>
      </c>
      <c r="V9" s="15">
        <v>6</v>
      </c>
    </row>
    <row r="10" spans="1:22" ht="15">
      <c r="A10" s="9"/>
      <c r="B10" s="15">
        <v>7</v>
      </c>
      <c r="C10" s="17" t="s">
        <v>14</v>
      </c>
      <c r="D10" s="16">
        <v>0</v>
      </c>
      <c r="E10" s="16">
        <v>0</v>
      </c>
      <c r="F10" s="16">
        <v>0</v>
      </c>
      <c r="G10" s="16">
        <v>72.42</v>
      </c>
      <c r="H10" s="16">
        <v>73.58</v>
      </c>
      <c r="I10" s="16">
        <v>0</v>
      </c>
      <c r="J10" s="16">
        <v>0</v>
      </c>
      <c r="K10" s="16">
        <v>0</v>
      </c>
      <c r="L10" s="16">
        <v>72.81</v>
      </c>
      <c r="M10" s="16">
        <v>72.41</v>
      </c>
      <c r="N10" s="16">
        <v>73.87</v>
      </c>
      <c r="O10" s="16">
        <v>73.52</v>
      </c>
      <c r="P10" s="16">
        <v>74.22</v>
      </c>
      <c r="Q10" s="16">
        <v>0</v>
      </c>
      <c r="R10" s="16">
        <v>0</v>
      </c>
      <c r="S10" s="16">
        <v>71.03</v>
      </c>
      <c r="T10" s="14">
        <f t="shared" si="0"/>
        <v>583.86</v>
      </c>
      <c r="U10" s="23">
        <f t="shared" si="1"/>
        <v>583.86</v>
      </c>
      <c r="V10" s="15">
        <v>7</v>
      </c>
    </row>
    <row r="11" spans="1:22" ht="15">
      <c r="A11" s="9" t="s">
        <v>22</v>
      </c>
      <c r="B11" s="15">
        <v>8</v>
      </c>
      <c r="C11" s="18" t="s">
        <v>19</v>
      </c>
      <c r="D11" s="16">
        <v>69.32</v>
      </c>
      <c r="E11" s="16">
        <v>68.27</v>
      </c>
      <c r="F11" s="16">
        <v>0</v>
      </c>
      <c r="G11" s="16">
        <v>71.76</v>
      </c>
      <c r="H11" s="16">
        <v>0</v>
      </c>
      <c r="I11" s="16">
        <v>0</v>
      </c>
      <c r="J11" s="16">
        <v>0</v>
      </c>
      <c r="K11" s="16">
        <v>74.06</v>
      </c>
      <c r="L11" s="16">
        <v>71.88</v>
      </c>
      <c r="M11" s="16">
        <v>72.35</v>
      </c>
      <c r="N11" s="16">
        <v>0</v>
      </c>
      <c r="O11" s="16">
        <v>69.91</v>
      </c>
      <c r="P11" s="16">
        <v>71.49</v>
      </c>
      <c r="Q11" s="16">
        <v>0</v>
      </c>
      <c r="R11" s="16">
        <v>0</v>
      </c>
      <c r="S11" s="16">
        <v>70.13</v>
      </c>
      <c r="T11" s="14">
        <f t="shared" si="0"/>
        <v>639.17</v>
      </c>
      <c r="U11" s="23">
        <f t="shared" si="1"/>
        <v>570.9000000000001</v>
      </c>
      <c r="V11" s="15">
        <v>8</v>
      </c>
    </row>
    <row r="12" spans="1:24" ht="15">
      <c r="A12" s="9"/>
      <c r="B12" s="15">
        <v>9</v>
      </c>
      <c r="C12" s="17" t="s">
        <v>3</v>
      </c>
      <c r="D12" s="16">
        <v>0</v>
      </c>
      <c r="E12" s="16">
        <v>64.71</v>
      </c>
      <c r="F12" s="16">
        <v>0</v>
      </c>
      <c r="G12" s="16">
        <v>69.34</v>
      </c>
      <c r="H12" s="16">
        <v>72.24</v>
      </c>
      <c r="I12" s="16">
        <v>0</v>
      </c>
      <c r="J12" s="16">
        <v>0</v>
      </c>
      <c r="K12" s="16">
        <v>73.24</v>
      </c>
      <c r="L12" s="16">
        <v>69.48</v>
      </c>
      <c r="M12" s="16">
        <v>70.51</v>
      </c>
      <c r="N12" s="16">
        <v>71.78</v>
      </c>
      <c r="O12" s="16">
        <v>0</v>
      </c>
      <c r="P12" s="16">
        <v>70.97</v>
      </c>
      <c r="Q12" s="16">
        <v>0</v>
      </c>
      <c r="R12" s="16">
        <v>0</v>
      </c>
      <c r="S12" s="16">
        <v>73.29</v>
      </c>
      <c r="T12" s="14">
        <f t="shared" si="0"/>
        <v>635.5600000000001</v>
      </c>
      <c r="U12" s="23">
        <f t="shared" si="1"/>
        <v>570.85</v>
      </c>
      <c r="V12" s="15">
        <v>9</v>
      </c>
      <c r="W12" t="s">
        <v>22</v>
      </c>
      <c r="X12" t="s">
        <v>22</v>
      </c>
    </row>
    <row r="13" spans="1:22" ht="15">
      <c r="A13" s="9"/>
      <c r="B13" s="15">
        <v>10</v>
      </c>
      <c r="C13" s="17" t="s">
        <v>39</v>
      </c>
      <c r="D13" s="16">
        <v>0</v>
      </c>
      <c r="E13" s="16">
        <v>66.42</v>
      </c>
      <c r="F13" s="16">
        <v>0</v>
      </c>
      <c r="G13" s="16">
        <v>71.87</v>
      </c>
      <c r="H13" s="16">
        <v>0</v>
      </c>
      <c r="I13" s="16">
        <v>66.32</v>
      </c>
      <c r="J13" s="16">
        <v>69.49</v>
      </c>
      <c r="K13" s="16">
        <v>0</v>
      </c>
      <c r="L13" s="16">
        <v>71.68</v>
      </c>
      <c r="M13" s="16">
        <v>70.61</v>
      </c>
      <c r="N13" s="16">
        <v>0</v>
      </c>
      <c r="O13" s="16">
        <v>0</v>
      </c>
      <c r="P13" s="16">
        <v>73.47</v>
      </c>
      <c r="Q13" s="16">
        <v>70.43</v>
      </c>
      <c r="R13" s="16">
        <v>0</v>
      </c>
      <c r="S13" s="16">
        <v>72.2</v>
      </c>
      <c r="T13" s="14">
        <f t="shared" si="0"/>
        <v>632.49</v>
      </c>
      <c r="U13" s="23">
        <f t="shared" si="1"/>
        <v>566.1700000000001</v>
      </c>
      <c r="V13" s="15">
        <v>10</v>
      </c>
    </row>
    <row r="14" spans="1:23" ht="15">
      <c r="A14" s="9"/>
      <c r="B14" s="15">
        <v>11</v>
      </c>
      <c r="C14" s="17" t="s">
        <v>52</v>
      </c>
      <c r="D14" s="16">
        <v>0</v>
      </c>
      <c r="E14" s="16">
        <v>0</v>
      </c>
      <c r="F14" s="16">
        <v>70.4</v>
      </c>
      <c r="G14" s="16">
        <v>63.73</v>
      </c>
      <c r="H14" s="16">
        <v>0</v>
      </c>
      <c r="I14" s="16">
        <v>65.71</v>
      </c>
      <c r="J14" s="16">
        <v>0</v>
      </c>
      <c r="K14" s="16">
        <v>0</v>
      </c>
      <c r="L14" s="16">
        <v>71.42</v>
      </c>
      <c r="M14" s="16">
        <v>71.86</v>
      </c>
      <c r="N14" s="16">
        <v>72.68</v>
      </c>
      <c r="O14" s="16">
        <v>0</v>
      </c>
      <c r="P14" s="16">
        <v>72.03</v>
      </c>
      <c r="Q14" s="16">
        <v>0</v>
      </c>
      <c r="R14" s="16">
        <v>70.2</v>
      </c>
      <c r="S14" s="16">
        <v>69.65</v>
      </c>
      <c r="T14" s="14">
        <f t="shared" si="0"/>
        <v>627.6800000000001</v>
      </c>
      <c r="U14" s="23">
        <f t="shared" si="1"/>
        <v>563.95</v>
      </c>
      <c r="V14" s="15">
        <v>11</v>
      </c>
      <c r="W14" t="s">
        <v>22</v>
      </c>
    </row>
    <row r="15" spans="1:23" ht="15">
      <c r="A15" s="9"/>
      <c r="B15" s="15">
        <v>12</v>
      </c>
      <c r="C15" s="17" t="s">
        <v>28</v>
      </c>
      <c r="D15" s="16">
        <v>68.16</v>
      </c>
      <c r="E15" s="16">
        <v>67.9</v>
      </c>
      <c r="F15" s="16">
        <v>0</v>
      </c>
      <c r="G15" s="16">
        <v>68.1</v>
      </c>
      <c r="H15" s="16">
        <v>68.04</v>
      </c>
      <c r="I15" s="16">
        <v>63.94</v>
      </c>
      <c r="J15" s="16">
        <v>67.53</v>
      </c>
      <c r="K15" s="16">
        <v>71.15</v>
      </c>
      <c r="L15" s="16">
        <v>70.17</v>
      </c>
      <c r="M15" s="16">
        <v>69.56</v>
      </c>
      <c r="N15" s="16">
        <v>0</v>
      </c>
      <c r="O15" s="16">
        <v>0</v>
      </c>
      <c r="P15" s="16">
        <v>73.54</v>
      </c>
      <c r="Q15" s="16">
        <v>0</v>
      </c>
      <c r="R15" s="16">
        <v>0</v>
      </c>
      <c r="S15" s="16">
        <v>0</v>
      </c>
      <c r="T15" s="14">
        <f t="shared" si="0"/>
        <v>688.0899999999999</v>
      </c>
      <c r="U15" s="23">
        <f t="shared" si="1"/>
        <v>556.6200000000001</v>
      </c>
      <c r="V15" s="15">
        <v>12</v>
      </c>
      <c r="W15" t="s">
        <v>22</v>
      </c>
    </row>
    <row r="16" spans="1:23" ht="15">
      <c r="A16" s="9"/>
      <c r="B16" s="15">
        <v>13</v>
      </c>
      <c r="C16" s="17" t="s">
        <v>12</v>
      </c>
      <c r="D16" s="16">
        <v>65.43</v>
      </c>
      <c r="E16" s="16">
        <v>0</v>
      </c>
      <c r="F16" s="16">
        <v>0</v>
      </c>
      <c r="G16" s="16">
        <v>0</v>
      </c>
      <c r="H16" s="16">
        <v>0</v>
      </c>
      <c r="I16" s="16">
        <v>60.92</v>
      </c>
      <c r="J16" s="16">
        <v>68.93</v>
      </c>
      <c r="K16" s="16">
        <v>0</v>
      </c>
      <c r="L16" s="16">
        <v>69.57</v>
      </c>
      <c r="M16" s="16">
        <v>0</v>
      </c>
      <c r="N16" s="16">
        <v>0</v>
      </c>
      <c r="O16" s="16">
        <v>70.28</v>
      </c>
      <c r="P16" s="16">
        <v>71.34</v>
      </c>
      <c r="Q16" s="16">
        <v>68.29</v>
      </c>
      <c r="R16" s="16">
        <v>0</v>
      </c>
      <c r="S16" s="16">
        <v>68.4</v>
      </c>
      <c r="T16" s="14">
        <f t="shared" si="0"/>
        <v>543.1600000000001</v>
      </c>
      <c r="U16" s="23">
        <f t="shared" si="1"/>
        <v>543.16</v>
      </c>
      <c r="V16" s="15">
        <v>13</v>
      </c>
      <c r="W16" t="s">
        <v>22</v>
      </c>
    </row>
    <row r="17" spans="1:24" ht="15">
      <c r="A17" s="9"/>
      <c r="B17" s="15">
        <v>14</v>
      </c>
      <c r="C17" s="17" t="s">
        <v>21</v>
      </c>
      <c r="D17" s="16">
        <v>63.32</v>
      </c>
      <c r="E17" s="16">
        <v>60.35</v>
      </c>
      <c r="F17" s="16">
        <v>0</v>
      </c>
      <c r="G17" s="16">
        <v>64.45</v>
      </c>
      <c r="H17" s="16">
        <v>64.33</v>
      </c>
      <c r="I17" s="16">
        <v>0</v>
      </c>
      <c r="J17" s="16">
        <v>63.28</v>
      </c>
      <c r="K17" s="16">
        <v>64.85</v>
      </c>
      <c r="L17" s="16">
        <v>64.98</v>
      </c>
      <c r="M17" s="16">
        <v>65.91</v>
      </c>
      <c r="N17" s="16">
        <v>0</v>
      </c>
      <c r="O17" s="16">
        <v>0</v>
      </c>
      <c r="P17" s="16">
        <v>67.29</v>
      </c>
      <c r="Q17" s="16">
        <v>63.63</v>
      </c>
      <c r="R17" s="16">
        <v>65.73</v>
      </c>
      <c r="S17" s="16">
        <v>65.78</v>
      </c>
      <c r="T17" s="14">
        <f t="shared" si="0"/>
        <v>773.9</v>
      </c>
      <c r="U17" s="23">
        <f t="shared" si="1"/>
        <v>523.3199999999999</v>
      </c>
      <c r="V17" s="15">
        <v>14</v>
      </c>
      <c r="X17" t="s">
        <v>22</v>
      </c>
    </row>
    <row r="18" spans="1:25" ht="15">
      <c r="A18" s="9"/>
      <c r="B18" s="15">
        <v>15</v>
      </c>
      <c r="C18" s="17" t="s">
        <v>54</v>
      </c>
      <c r="D18" s="16">
        <v>0</v>
      </c>
      <c r="E18" s="16">
        <v>0</v>
      </c>
      <c r="F18" s="16">
        <v>0</v>
      </c>
      <c r="G18" s="16">
        <v>0</v>
      </c>
      <c r="H18" s="16">
        <v>62.43</v>
      </c>
      <c r="I18" s="16">
        <v>0</v>
      </c>
      <c r="J18" s="16">
        <v>60.53</v>
      </c>
      <c r="K18" s="16">
        <v>64.7</v>
      </c>
      <c r="L18" s="16">
        <v>62.45</v>
      </c>
      <c r="M18" s="16">
        <v>62.45</v>
      </c>
      <c r="N18" s="16">
        <v>63.73</v>
      </c>
      <c r="O18" s="16">
        <v>0</v>
      </c>
      <c r="P18" s="16">
        <v>64.08</v>
      </c>
      <c r="Q18" s="16">
        <v>0</v>
      </c>
      <c r="R18" s="16">
        <v>0</v>
      </c>
      <c r="S18" s="16">
        <v>58.98</v>
      </c>
      <c r="T18" s="14">
        <f t="shared" si="0"/>
        <v>499.35</v>
      </c>
      <c r="U18" s="23">
        <f t="shared" si="1"/>
        <v>499.35</v>
      </c>
      <c r="V18" s="15">
        <v>15</v>
      </c>
      <c r="Y18" t="s">
        <v>22</v>
      </c>
    </row>
    <row r="19" spans="1:22" ht="15">
      <c r="A19" s="9"/>
      <c r="B19" s="15">
        <v>16</v>
      </c>
      <c r="C19" s="17" t="s">
        <v>1</v>
      </c>
      <c r="D19" s="16">
        <v>0</v>
      </c>
      <c r="E19" s="16">
        <v>63.37</v>
      </c>
      <c r="F19" s="16">
        <v>0</v>
      </c>
      <c r="G19" s="16">
        <v>67.91</v>
      </c>
      <c r="H19" s="16">
        <v>68.65</v>
      </c>
      <c r="I19" s="16">
        <v>0</v>
      </c>
      <c r="J19" s="16">
        <v>67.41</v>
      </c>
      <c r="K19" s="16">
        <v>0</v>
      </c>
      <c r="L19" s="16">
        <v>68.86</v>
      </c>
      <c r="M19" s="16">
        <v>66.22</v>
      </c>
      <c r="N19" s="16">
        <v>0</v>
      </c>
      <c r="O19" s="16">
        <v>0</v>
      </c>
      <c r="P19" s="16">
        <v>0</v>
      </c>
      <c r="Q19" s="16">
        <v>0</v>
      </c>
      <c r="R19" s="16">
        <v>66.25</v>
      </c>
      <c r="S19" s="16">
        <v>0</v>
      </c>
      <c r="T19" s="14">
        <f t="shared" si="0"/>
        <v>468.6700000000001</v>
      </c>
      <c r="U19" s="23">
        <f t="shared" si="1"/>
        <v>468.66999999999996</v>
      </c>
      <c r="V19" s="15">
        <v>16</v>
      </c>
    </row>
    <row r="20" spans="1:22" ht="15">
      <c r="A20" s="9"/>
      <c r="B20" s="15">
        <v>17</v>
      </c>
      <c r="C20" s="17" t="s">
        <v>15</v>
      </c>
      <c r="D20" s="16">
        <v>59.74</v>
      </c>
      <c r="E20" s="16">
        <v>0</v>
      </c>
      <c r="F20" s="16">
        <v>63.78</v>
      </c>
      <c r="G20" s="16">
        <v>61.08</v>
      </c>
      <c r="H20" s="16">
        <v>0</v>
      </c>
      <c r="I20" s="16">
        <v>0</v>
      </c>
      <c r="J20" s="16">
        <v>0</v>
      </c>
      <c r="K20" s="16">
        <v>0</v>
      </c>
      <c r="L20" s="16">
        <v>63.75</v>
      </c>
      <c r="M20" s="16">
        <v>65.77</v>
      </c>
      <c r="N20" s="16">
        <v>0</v>
      </c>
      <c r="O20" s="16">
        <v>0</v>
      </c>
      <c r="P20" s="16">
        <v>68.71</v>
      </c>
      <c r="Q20" s="16">
        <v>0</v>
      </c>
      <c r="R20" s="16">
        <v>63.89</v>
      </c>
      <c r="S20" s="16">
        <v>0</v>
      </c>
      <c r="T20" s="14">
        <f t="shared" si="0"/>
        <v>446.71999999999997</v>
      </c>
      <c r="U20" s="23">
        <f t="shared" si="1"/>
        <v>446.71999999999997</v>
      </c>
      <c r="V20" s="15">
        <v>17</v>
      </c>
    </row>
    <row r="21" spans="1:22" ht="15">
      <c r="A21" s="9"/>
      <c r="B21" s="15">
        <v>18</v>
      </c>
      <c r="C21" s="17" t="s">
        <v>35</v>
      </c>
      <c r="D21" s="16">
        <v>0</v>
      </c>
      <c r="E21" s="16">
        <v>0</v>
      </c>
      <c r="F21" s="16">
        <v>63.2</v>
      </c>
      <c r="G21" s="16">
        <v>62.83</v>
      </c>
      <c r="H21" s="16">
        <v>0</v>
      </c>
      <c r="I21" s="16">
        <v>60.24</v>
      </c>
      <c r="J21" s="16">
        <v>0</v>
      </c>
      <c r="K21" s="16">
        <v>65.73</v>
      </c>
      <c r="L21" s="16">
        <v>0</v>
      </c>
      <c r="M21" s="16">
        <v>64.69</v>
      </c>
      <c r="N21" s="16">
        <v>0</v>
      </c>
      <c r="O21" s="16">
        <v>0</v>
      </c>
      <c r="P21" s="16">
        <v>0</v>
      </c>
      <c r="Q21" s="16">
        <v>0</v>
      </c>
      <c r="R21" s="16">
        <v>63.66</v>
      </c>
      <c r="S21" s="16">
        <v>61.95</v>
      </c>
      <c r="T21" s="14">
        <f t="shared" si="0"/>
        <v>442.3</v>
      </c>
      <c r="U21" s="23">
        <f t="shared" si="1"/>
        <v>442.3</v>
      </c>
      <c r="V21" s="15">
        <v>18</v>
      </c>
    </row>
    <row r="22" spans="1:24" ht="15">
      <c r="A22" s="9"/>
      <c r="B22" s="15">
        <v>19</v>
      </c>
      <c r="C22" s="17" t="s">
        <v>27</v>
      </c>
      <c r="D22" s="16">
        <v>0</v>
      </c>
      <c r="E22" s="16">
        <v>0</v>
      </c>
      <c r="F22" s="16">
        <v>0</v>
      </c>
      <c r="G22" s="16">
        <v>58.23</v>
      </c>
      <c r="H22" s="16">
        <v>60.43</v>
      </c>
      <c r="I22" s="16">
        <v>0</v>
      </c>
      <c r="J22" s="16">
        <v>0</v>
      </c>
      <c r="K22" s="16">
        <v>0</v>
      </c>
      <c r="L22" s="16">
        <v>61.72</v>
      </c>
      <c r="M22" s="16">
        <v>61.27</v>
      </c>
      <c r="N22" s="16">
        <v>62.31</v>
      </c>
      <c r="O22" s="16">
        <v>0</v>
      </c>
      <c r="P22" s="16">
        <v>61.47</v>
      </c>
      <c r="Q22" s="16">
        <v>0</v>
      </c>
      <c r="R22" s="16">
        <v>0</v>
      </c>
      <c r="S22" s="16">
        <v>59.42</v>
      </c>
      <c r="T22" s="14">
        <f t="shared" si="0"/>
        <v>424.8500000000001</v>
      </c>
      <c r="U22" s="23">
        <f t="shared" si="1"/>
        <v>424.85</v>
      </c>
      <c r="V22" s="15">
        <v>19</v>
      </c>
      <c r="X22" t="s">
        <v>22</v>
      </c>
    </row>
    <row r="23" spans="1:22" ht="15.75" customHeight="1">
      <c r="A23" s="9"/>
      <c r="B23" s="15">
        <v>20</v>
      </c>
      <c r="C23" s="17" t="s">
        <v>51</v>
      </c>
      <c r="D23" s="16">
        <v>0</v>
      </c>
      <c r="E23" s="16">
        <v>59.19</v>
      </c>
      <c r="F23" s="16">
        <v>0</v>
      </c>
      <c r="G23" s="16">
        <v>0</v>
      </c>
      <c r="H23" s="16">
        <v>0</v>
      </c>
      <c r="I23" s="16">
        <v>0</v>
      </c>
      <c r="J23" s="16">
        <v>62.8</v>
      </c>
      <c r="K23" s="16">
        <v>0</v>
      </c>
      <c r="L23" s="16">
        <v>65.51</v>
      </c>
      <c r="M23" s="16">
        <v>64.45</v>
      </c>
      <c r="N23" s="16">
        <v>0</v>
      </c>
      <c r="O23" s="16">
        <v>0</v>
      </c>
      <c r="P23" s="16">
        <v>67.83</v>
      </c>
      <c r="Q23" s="16">
        <v>0</v>
      </c>
      <c r="R23" s="16">
        <v>0</v>
      </c>
      <c r="S23" s="16">
        <v>66.22</v>
      </c>
      <c r="T23" s="14">
        <f t="shared" si="0"/>
        <v>386</v>
      </c>
      <c r="U23" s="23">
        <f t="shared" si="1"/>
        <v>386</v>
      </c>
      <c r="V23" s="15">
        <v>20</v>
      </c>
    </row>
    <row r="24" spans="1:22" ht="17.25" customHeight="1">
      <c r="A24" s="9"/>
      <c r="B24" s="15">
        <v>21</v>
      </c>
      <c r="C24" s="17" t="s">
        <v>32</v>
      </c>
      <c r="D24" s="16">
        <v>0</v>
      </c>
      <c r="E24" s="16">
        <v>0</v>
      </c>
      <c r="F24" s="16">
        <v>0</v>
      </c>
      <c r="G24" s="16">
        <v>60.07</v>
      </c>
      <c r="H24" s="16">
        <v>0</v>
      </c>
      <c r="I24" s="16">
        <v>0</v>
      </c>
      <c r="J24" s="16">
        <v>62.93</v>
      </c>
      <c r="K24" s="16">
        <v>0</v>
      </c>
      <c r="L24" s="16">
        <v>63.48</v>
      </c>
      <c r="M24" s="16">
        <v>63.25</v>
      </c>
      <c r="N24" s="16" t="s">
        <v>22</v>
      </c>
      <c r="O24" s="16">
        <v>0</v>
      </c>
      <c r="P24" s="16">
        <v>61.69</v>
      </c>
      <c r="Q24" s="16">
        <v>0</v>
      </c>
      <c r="R24" s="16">
        <v>0</v>
      </c>
      <c r="S24" s="16">
        <v>63.16</v>
      </c>
      <c r="T24" s="14">
        <f t="shared" si="0"/>
        <v>374.5799999999999</v>
      </c>
      <c r="U24" s="23">
        <f t="shared" si="1"/>
        <v>374.58</v>
      </c>
      <c r="V24" s="15">
        <v>21</v>
      </c>
    </row>
    <row r="25" spans="1:22" ht="15">
      <c r="A25" s="9"/>
      <c r="B25" s="15">
        <v>22</v>
      </c>
      <c r="C25" s="17" t="s">
        <v>53</v>
      </c>
      <c r="D25" s="16">
        <v>0</v>
      </c>
      <c r="E25" s="16">
        <v>0</v>
      </c>
      <c r="F25" s="16">
        <v>67.92</v>
      </c>
      <c r="G25" s="16">
        <v>0</v>
      </c>
      <c r="H25" s="16">
        <v>0</v>
      </c>
      <c r="I25" s="16">
        <v>0</v>
      </c>
      <c r="J25" s="16">
        <v>69.38</v>
      </c>
      <c r="K25" s="16">
        <v>0</v>
      </c>
      <c r="L25" s="16">
        <v>70.67</v>
      </c>
      <c r="M25" s="16">
        <v>70.99</v>
      </c>
      <c r="N25" s="16">
        <v>0</v>
      </c>
      <c r="O25" s="16">
        <v>0</v>
      </c>
      <c r="P25" s="16">
        <v>70.22</v>
      </c>
      <c r="Q25" s="16">
        <v>0</v>
      </c>
      <c r="R25" s="16">
        <v>0</v>
      </c>
      <c r="S25" s="16">
        <v>0</v>
      </c>
      <c r="T25" s="14">
        <f t="shared" si="0"/>
        <v>349.18000000000006</v>
      </c>
      <c r="U25" s="23">
        <f t="shared" si="1"/>
        <v>349.18</v>
      </c>
      <c r="V25" s="15">
        <v>22</v>
      </c>
    </row>
    <row r="26" spans="1:22" ht="15">
      <c r="A26" s="9"/>
      <c r="B26" s="15">
        <v>23</v>
      </c>
      <c r="C26" s="17" t="s">
        <v>16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61.65</v>
      </c>
      <c r="K26" s="16">
        <v>0</v>
      </c>
      <c r="L26" s="16">
        <v>64.04</v>
      </c>
      <c r="M26" s="16">
        <v>63.31</v>
      </c>
      <c r="N26" s="16">
        <v>0</v>
      </c>
      <c r="O26" s="16">
        <v>0</v>
      </c>
      <c r="P26" s="16">
        <v>63.96</v>
      </c>
      <c r="Q26" s="16">
        <v>0</v>
      </c>
      <c r="R26" s="16">
        <v>0</v>
      </c>
      <c r="S26" s="16">
        <v>62.96</v>
      </c>
      <c r="T26" s="14">
        <f t="shared" si="0"/>
        <v>315.92</v>
      </c>
      <c r="U26" s="23">
        <f t="shared" si="1"/>
        <v>315.92</v>
      </c>
      <c r="V26" s="15">
        <v>23</v>
      </c>
    </row>
    <row r="27" spans="1:22" ht="15">
      <c r="A27" s="9"/>
      <c r="B27" s="15">
        <v>24</v>
      </c>
      <c r="C27" s="17" t="s">
        <v>71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59.89</v>
      </c>
      <c r="M27" s="16">
        <v>59.78</v>
      </c>
      <c r="N27" s="16">
        <v>63.46</v>
      </c>
      <c r="O27" s="16">
        <v>62.02</v>
      </c>
      <c r="P27" s="16">
        <v>62.04</v>
      </c>
      <c r="Q27" s="16">
        <v>0</v>
      </c>
      <c r="R27" s="16">
        <v>0</v>
      </c>
      <c r="S27" s="16">
        <v>0</v>
      </c>
      <c r="T27" s="14">
        <f t="shared" si="0"/>
        <v>307.19</v>
      </c>
      <c r="U27" s="23">
        <f t="shared" si="1"/>
        <v>307.19000000000005</v>
      </c>
      <c r="V27" s="15">
        <v>24</v>
      </c>
    </row>
    <row r="28" spans="1:22" ht="15">
      <c r="A28" s="9"/>
      <c r="B28" s="15">
        <v>25</v>
      </c>
      <c r="C28" s="17" t="s">
        <v>26</v>
      </c>
      <c r="D28" s="16">
        <v>0</v>
      </c>
      <c r="E28" s="16">
        <v>0</v>
      </c>
      <c r="F28" s="16">
        <v>0</v>
      </c>
      <c r="G28" s="16">
        <v>64.23</v>
      </c>
      <c r="H28" s="16">
        <v>0</v>
      </c>
      <c r="I28" s="16">
        <v>0</v>
      </c>
      <c r="J28" s="16">
        <v>0</v>
      </c>
      <c r="K28" s="16">
        <v>0</v>
      </c>
      <c r="L28" s="16">
        <v>63.67</v>
      </c>
      <c r="M28" s="16">
        <v>64.83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59.67</v>
      </c>
      <c r="T28" s="14">
        <f t="shared" si="0"/>
        <v>252.40000000000003</v>
      </c>
      <c r="U28" s="23">
        <f t="shared" si="1"/>
        <v>252.40000000000003</v>
      </c>
      <c r="V28" s="15">
        <v>25</v>
      </c>
    </row>
    <row r="29" spans="1:22" ht="15.75" customHeight="1">
      <c r="A29" s="9"/>
      <c r="B29" s="15">
        <v>26</v>
      </c>
      <c r="C29" s="17" t="s">
        <v>34</v>
      </c>
      <c r="D29" s="16">
        <v>0</v>
      </c>
      <c r="E29" s="16">
        <v>54.78</v>
      </c>
      <c r="F29" s="16">
        <v>60.38</v>
      </c>
      <c r="G29" s="16">
        <v>56.87</v>
      </c>
      <c r="H29" s="16">
        <v>0</v>
      </c>
      <c r="I29" s="16">
        <v>56.7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4">
        <f t="shared" si="0"/>
        <v>228.73000000000002</v>
      </c>
      <c r="U29" s="23">
        <f t="shared" si="1"/>
        <v>228.73</v>
      </c>
      <c r="V29" s="15">
        <v>26</v>
      </c>
    </row>
    <row r="30" spans="1:22" ht="15">
      <c r="A30" s="9"/>
      <c r="B30" s="15">
        <v>27</v>
      </c>
      <c r="C30" s="17" t="s">
        <v>64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69.44</v>
      </c>
      <c r="M30" s="16">
        <v>0</v>
      </c>
      <c r="N30" s="16">
        <v>0</v>
      </c>
      <c r="O30" s="16">
        <v>0</v>
      </c>
      <c r="P30" s="16">
        <v>74.07</v>
      </c>
      <c r="Q30" s="16">
        <v>0</v>
      </c>
      <c r="R30" s="16">
        <v>0</v>
      </c>
      <c r="S30" s="16">
        <v>69.27</v>
      </c>
      <c r="T30" s="14">
        <f t="shared" si="0"/>
        <v>212.77999999999997</v>
      </c>
      <c r="U30" s="23">
        <f t="shared" si="1"/>
        <v>212.77999999999997</v>
      </c>
      <c r="V30" s="15">
        <v>27</v>
      </c>
    </row>
    <row r="31" spans="1:22" ht="15" customHeight="1">
      <c r="A31" s="9"/>
      <c r="B31" s="15">
        <v>28</v>
      </c>
      <c r="C31" s="17" t="s">
        <v>68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66.77</v>
      </c>
      <c r="M31" s="16">
        <v>68.24</v>
      </c>
      <c r="N31" s="16">
        <v>0</v>
      </c>
      <c r="O31" s="16">
        <v>0</v>
      </c>
      <c r="P31" s="16">
        <v>73.04</v>
      </c>
      <c r="Q31" s="16">
        <v>0</v>
      </c>
      <c r="R31" s="16">
        <v>0</v>
      </c>
      <c r="S31" s="16">
        <v>0</v>
      </c>
      <c r="T31" s="14">
        <f t="shared" si="0"/>
        <v>208.05</v>
      </c>
      <c r="U31" s="23">
        <f t="shared" si="1"/>
        <v>208.05</v>
      </c>
      <c r="V31" s="15">
        <v>28</v>
      </c>
    </row>
    <row r="32" spans="1:22" ht="15">
      <c r="A32" s="9"/>
      <c r="B32" s="15">
        <v>29</v>
      </c>
      <c r="C32" s="17" t="s">
        <v>36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65.57</v>
      </c>
      <c r="N32" s="16">
        <v>0</v>
      </c>
      <c r="O32" s="16">
        <v>0</v>
      </c>
      <c r="P32" s="16">
        <v>67.78</v>
      </c>
      <c r="Q32" s="16">
        <v>0</v>
      </c>
      <c r="R32" s="16">
        <v>0</v>
      </c>
      <c r="S32" s="16">
        <v>68.69</v>
      </c>
      <c r="T32" s="14">
        <f t="shared" si="0"/>
        <v>202.04</v>
      </c>
      <c r="U32" s="23">
        <f t="shared" si="1"/>
        <v>202.04</v>
      </c>
      <c r="V32" s="15">
        <v>29</v>
      </c>
    </row>
    <row r="33" spans="1:22" ht="15">
      <c r="A33" s="9"/>
      <c r="B33" s="15">
        <v>30</v>
      </c>
      <c r="C33" s="17" t="s">
        <v>65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67.57</v>
      </c>
      <c r="M33" s="16">
        <v>65.62</v>
      </c>
      <c r="N33" s="16">
        <v>0</v>
      </c>
      <c r="O33" s="16">
        <v>0</v>
      </c>
      <c r="P33" s="16">
        <v>67.97</v>
      </c>
      <c r="Q33" s="16">
        <v>0</v>
      </c>
      <c r="R33" s="16">
        <v>0</v>
      </c>
      <c r="S33" s="16">
        <v>0</v>
      </c>
      <c r="T33" s="14">
        <f t="shared" si="0"/>
        <v>201.16</v>
      </c>
      <c r="U33" s="23">
        <f t="shared" si="1"/>
        <v>201.16</v>
      </c>
      <c r="V33" s="15">
        <v>30</v>
      </c>
    </row>
    <row r="34" spans="1:22" ht="15">
      <c r="A34" s="9"/>
      <c r="B34" s="15">
        <v>31</v>
      </c>
      <c r="C34" s="17" t="s">
        <v>46</v>
      </c>
      <c r="D34" s="16">
        <v>0</v>
      </c>
      <c r="E34" s="16">
        <v>0</v>
      </c>
      <c r="F34" s="16">
        <v>0</v>
      </c>
      <c r="G34" s="16">
        <v>0</v>
      </c>
      <c r="H34" s="16">
        <v>68.04</v>
      </c>
      <c r="I34" s="16">
        <v>0</v>
      </c>
      <c r="J34" s="16">
        <v>0</v>
      </c>
      <c r="K34" s="16">
        <v>0</v>
      </c>
      <c r="L34" s="16">
        <v>0</v>
      </c>
      <c r="M34" s="16">
        <v>62.45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66.02</v>
      </c>
      <c r="T34" s="14">
        <f t="shared" si="0"/>
        <v>196.51</v>
      </c>
      <c r="U34" s="23">
        <f t="shared" si="1"/>
        <v>196.51</v>
      </c>
      <c r="V34" s="15">
        <v>31</v>
      </c>
    </row>
    <row r="35" spans="1:22" ht="15">
      <c r="A35" s="9"/>
      <c r="B35" s="15">
        <v>32</v>
      </c>
      <c r="C35" s="17" t="s">
        <v>20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65.83</v>
      </c>
      <c r="M35" s="16">
        <v>61.19</v>
      </c>
      <c r="N35" s="16">
        <v>0</v>
      </c>
      <c r="O35" s="16">
        <v>0</v>
      </c>
      <c r="P35" s="16">
        <v>63.82</v>
      </c>
      <c r="Q35" s="16">
        <v>0</v>
      </c>
      <c r="R35" s="16">
        <v>0</v>
      </c>
      <c r="S35" s="16">
        <v>0</v>
      </c>
      <c r="T35" s="14">
        <f t="shared" si="0"/>
        <v>190.84</v>
      </c>
      <c r="U35" s="23">
        <f t="shared" si="1"/>
        <v>190.84</v>
      </c>
      <c r="V35" s="15">
        <v>32</v>
      </c>
    </row>
    <row r="36" spans="1:22" ht="15">
      <c r="A36" s="9"/>
      <c r="B36" s="15">
        <v>33</v>
      </c>
      <c r="C36" s="17" t="s">
        <v>66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59.7</v>
      </c>
      <c r="M36" s="16">
        <v>58.51</v>
      </c>
      <c r="N36" s="16">
        <v>0</v>
      </c>
      <c r="O36" s="16">
        <v>62.26</v>
      </c>
      <c r="P36" s="16">
        <v>0</v>
      </c>
      <c r="Q36" s="16">
        <v>0</v>
      </c>
      <c r="R36" s="16">
        <v>0</v>
      </c>
      <c r="S36" s="16">
        <v>0</v>
      </c>
      <c r="T36" s="14">
        <f aca="true" t="shared" si="2" ref="T36:T56">SUM(D36:S36)</f>
        <v>180.47</v>
      </c>
      <c r="U36" s="23">
        <f aca="true" t="shared" si="3" ref="U36:U56">LARGE(D36:S36,1)+LARGE(D36:S36,2)+LARGE(D36:S36,3)+LARGE(D36:S36,4)+LARGE(D36:S36,5)+LARGE(D36:S36,6)+LARGE(D36:S36,7)+LARGE(D36:S36,8)</f>
        <v>180.47</v>
      </c>
      <c r="V36" s="15">
        <v>33</v>
      </c>
    </row>
    <row r="37" spans="1:22" ht="15">
      <c r="A37" s="9"/>
      <c r="B37" s="15">
        <v>34</v>
      </c>
      <c r="C37" s="17" t="s">
        <v>50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46.54</v>
      </c>
      <c r="L37" s="16">
        <v>48.21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45.66</v>
      </c>
      <c r="T37" s="14">
        <f t="shared" si="2"/>
        <v>140.41</v>
      </c>
      <c r="U37" s="23">
        <f t="shared" si="3"/>
        <v>140.41</v>
      </c>
      <c r="V37" s="15">
        <v>34</v>
      </c>
    </row>
    <row r="38" spans="1:22" ht="17.25" customHeight="1">
      <c r="A38" s="9"/>
      <c r="B38" s="15">
        <v>35</v>
      </c>
      <c r="C38" s="17" t="s">
        <v>73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70.3</v>
      </c>
      <c r="P38" s="16">
        <v>0</v>
      </c>
      <c r="Q38" s="16">
        <v>0</v>
      </c>
      <c r="R38" s="16">
        <v>0</v>
      </c>
      <c r="S38" s="16">
        <v>69.53</v>
      </c>
      <c r="T38" s="14">
        <f t="shared" si="2"/>
        <v>139.82999999999998</v>
      </c>
      <c r="U38" s="23">
        <f t="shared" si="3"/>
        <v>139.82999999999998</v>
      </c>
      <c r="V38" s="15">
        <v>35</v>
      </c>
    </row>
    <row r="39" spans="1:22" ht="15">
      <c r="A39" s="9"/>
      <c r="B39" s="15">
        <v>36</v>
      </c>
      <c r="C39" s="17" t="s">
        <v>72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65.29</v>
      </c>
      <c r="N39" s="16">
        <v>0</v>
      </c>
      <c r="O39" s="16">
        <v>0</v>
      </c>
      <c r="P39" s="16">
        <v>69.02</v>
      </c>
      <c r="Q39" s="16">
        <v>0</v>
      </c>
      <c r="R39" s="16">
        <v>0</v>
      </c>
      <c r="S39" s="16">
        <v>0</v>
      </c>
      <c r="T39" s="14">
        <f t="shared" si="2"/>
        <v>134.31</v>
      </c>
      <c r="U39" s="23">
        <f t="shared" si="3"/>
        <v>134.31</v>
      </c>
      <c r="V39" s="15">
        <v>36</v>
      </c>
    </row>
    <row r="40" spans="1:22" ht="15">
      <c r="A40" s="9"/>
      <c r="B40" s="15">
        <v>37</v>
      </c>
      <c r="C40" s="17" t="s">
        <v>67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62.65</v>
      </c>
      <c r="M40" s="16">
        <v>62.35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4">
        <f t="shared" si="2"/>
        <v>125</v>
      </c>
      <c r="U40" s="23">
        <f t="shared" si="3"/>
        <v>125</v>
      </c>
      <c r="V40" s="15">
        <v>37</v>
      </c>
    </row>
    <row r="41" spans="1:23" ht="15">
      <c r="A41" s="9"/>
      <c r="B41" s="15">
        <v>38</v>
      </c>
      <c r="C41" s="17" t="s">
        <v>60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61.47</v>
      </c>
      <c r="K41" s="16">
        <v>0</v>
      </c>
      <c r="L41" s="16">
        <v>62.2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>
        <f t="shared" si="2"/>
        <v>123.67</v>
      </c>
      <c r="U41" s="23">
        <f t="shared" si="3"/>
        <v>123.67</v>
      </c>
      <c r="V41" s="15">
        <v>38</v>
      </c>
      <c r="W41" t="s">
        <v>22</v>
      </c>
    </row>
    <row r="42" spans="1:22" ht="15">
      <c r="A42" s="9" t="s">
        <v>22</v>
      </c>
      <c r="B42" s="15">
        <v>39</v>
      </c>
      <c r="C42" s="17" t="s">
        <v>69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57.25</v>
      </c>
      <c r="M42" s="16">
        <v>57.18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4">
        <f t="shared" si="2"/>
        <v>114.43</v>
      </c>
      <c r="U42" s="23">
        <f t="shared" si="3"/>
        <v>114.43</v>
      </c>
      <c r="V42" s="15">
        <v>39</v>
      </c>
    </row>
    <row r="43" spans="1:22" ht="15">
      <c r="A43" s="9"/>
      <c r="B43" s="15">
        <v>40</v>
      </c>
      <c r="C43" s="17" t="s">
        <v>70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56.28</v>
      </c>
      <c r="M43" s="16">
        <v>55.27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4">
        <f t="shared" si="2"/>
        <v>111.55000000000001</v>
      </c>
      <c r="U43" s="23">
        <f t="shared" si="3"/>
        <v>111.55000000000001</v>
      </c>
      <c r="V43" s="15">
        <v>40</v>
      </c>
    </row>
    <row r="44" spans="1:23" ht="15">
      <c r="A44" s="9"/>
      <c r="B44" s="15">
        <v>41</v>
      </c>
      <c r="C44" s="17" t="s">
        <v>45</v>
      </c>
      <c r="D44" s="16">
        <v>53.19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55.89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>
        <f t="shared" si="2"/>
        <v>109.08</v>
      </c>
      <c r="U44" s="23">
        <f t="shared" si="3"/>
        <v>109.08</v>
      </c>
      <c r="V44" s="15">
        <v>41</v>
      </c>
      <c r="W44" t="s">
        <v>22</v>
      </c>
    </row>
    <row r="45" spans="1:22" ht="15">
      <c r="A45" s="9"/>
      <c r="B45" s="15">
        <v>42</v>
      </c>
      <c r="C45" s="17" t="s">
        <v>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50.32</v>
      </c>
      <c r="L45" s="16">
        <v>0</v>
      </c>
      <c r="M45" s="16">
        <v>0</v>
      </c>
      <c r="N45" s="16">
        <v>52.6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4">
        <f t="shared" si="2"/>
        <v>102.92</v>
      </c>
      <c r="U45" s="23">
        <f t="shared" si="3"/>
        <v>102.92</v>
      </c>
      <c r="V45" s="15">
        <v>42</v>
      </c>
    </row>
    <row r="46" spans="1:22" ht="15">
      <c r="A46" s="9"/>
      <c r="B46" s="15">
        <v>43</v>
      </c>
      <c r="C46" s="17" t="s">
        <v>2</v>
      </c>
      <c r="D46" s="16">
        <v>0</v>
      </c>
      <c r="E46" s="16">
        <v>0</v>
      </c>
      <c r="F46" s="16">
        <v>64.87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4">
        <f t="shared" si="2"/>
        <v>64.87</v>
      </c>
      <c r="U46" s="23">
        <f t="shared" si="3"/>
        <v>64.87</v>
      </c>
      <c r="V46" s="15">
        <v>43</v>
      </c>
    </row>
    <row r="47" spans="1:22" ht="15">
      <c r="A47" s="9"/>
      <c r="B47" s="15">
        <v>44</v>
      </c>
      <c r="C47" s="17" t="s">
        <v>10</v>
      </c>
      <c r="D47" s="16">
        <v>0</v>
      </c>
      <c r="E47" s="16">
        <v>0</v>
      </c>
      <c r="F47" s="16">
        <v>0</v>
      </c>
      <c r="G47" s="16">
        <v>64.54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4">
        <f t="shared" si="2"/>
        <v>64.54</v>
      </c>
      <c r="U47" s="23">
        <f t="shared" si="3"/>
        <v>64.54</v>
      </c>
      <c r="V47" s="15">
        <v>44</v>
      </c>
    </row>
    <row r="48" spans="1:22" ht="15">
      <c r="A48" s="9"/>
      <c r="B48" s="15">
        <v>45</v>
      </c>
      <c r="C48" s="17" t="s">
        <v>18</v>
      </c>
      <c r="D48" s="16">
        <v>0</v>
      </c>
      <c r="E48" s="16">
        <v>0</v>
      </c>
      <c r="F48" s="16">
        <v>0</v>
      </c>
      <c r="G48" s="16">
        <v>63.42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4">
        <f t="shared" si="2"/>
        <v>63.42</v>
      </c>
      <c r="U48" s="23">
        <f t="shared" si="3"/>
        <v>63.42</v>
      </c>
      <c r="V48" s="15">
        <v>45</v>
      </c>
    </row>
    <row r="49" spans="1:22" ht="15">
      <c r="A49" s="9"/>
      <c r="B49" s="15">
        <v>46</v>
      </c>
      <c r="C49" s="17" t="s">
        <v>5</v>
      </c>
      <c r="D49" s="16">
        <v>0</v>
      </c>
      <c r="E49" s="16">
        <v>0</v>
      </c>
      <c r="F49" s="16">
        <v>0</v>
      </c>
      <c r="G49" s="16">
        <v>59.22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4">
        <f t="shared" si="2"/>
        <v>59.22</v>
      </c>
      <c r="U49" s="23">
        <f t="shared" si="3"/>
        <v>59.22</v>
      </c>
      <c r="V49" s="15">
        <v>46</v>
      </c>
    </row>
    <row r="50" spans="1:22" ht="15">
      <c r="A50" s="9"/>
      <c r="B50" s="15">
        <v>47</v>
      </c>
      <c r="C50" s="17" t="s">
        <v>44</v>
      </c>
      <c r="D50" s="16">
        <v>59.16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>
        <f t="shared" si="2"/>
        <v>59.16</v>
      </c>
      <c r="U50" s="23">
        <f t="shared" si="3"/>
        <v>59.16</v>
      </c>
      <c r="V50" s="15">
        <v>47</v>
      </c>
    </row>
    <row r="51" spans="1:22" ht="15">
      <c r="A51" s="9"/>
      <c r="B51" s="15">
        <v>48</v>
      </c>
      <c r="C51" s="17" t="s">
        <v>11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58.36</v>
      </c>
      <c r="T51" s="14">
        <f t="shared" si="2"/>
        <v>58.36</v>
      </c>
      <c r="U51" s="23">
        <f t="shared" si="3"/>
        <v>58.36</v>
      </c>
      <c r="V51" s="15">
        <v>48</v>
      </c>
    </row>
    <row r="52" spans="1:24" ht="15">
      <c r="A52" s="9"/>
      <c r="B52" s="15">
        <v>49</v>
      </c>
      <c r="C52" s="17" t="s">
        <v>76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58.11</v>
      </c>
      <c r="T52" s="14">
        <f t="shared" si="2"/>
        <v>58.11</v>
      </c>
      <c r="U52" s="23">
        <f t="shared" si="3"/>
        <v>58.11</v>
      </c>
      <c r="V52" s="15">
        <v>49</v>
      </c>
      <c r="X52" t="s">
        <v>22</v>
      </c>
    </row>
    <row r="53" spans="1:22" ht="15">
      <c r="A53" s="9"/>
      <c r="B53" s="15">
        <v>50</v>
      </c>
      <c r="C53" s="17" t="s">
        <v>38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58.1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>
        <f t="shared" si="2"/>
        <v>58.1</v>
      </c>
      <c r="U53" s="23">
        <f t="shared" si="3"/>
        <v>58.1</v>
      </c>
      <c r="V53" s="15">
        <v>50</v>
      </c>
    </row>
    <row r="54" spans="1:22" ht="15">
      <c r="A54" s="9"/>
      <c r="B54" s="15">
        <v>51</v>
      </c>
      <c r="C54" s="17" t="s">
        <v>11</v>
      </c>
      <c r="D54" s="16">
        <v>0</v>
      </c>
      <c r="E54" s="16">
        <v>0</v>
      </c>
      <c r="F54" s="16">
        <v>0</v>
      </c>
      <c r="G54" s="16">
        <v>56.65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>
        <f t="shared" si="2"/>
        <v>56.65</v>
      </c>
      <c r="U54" s="23">
        <f t="shared" si="3"/>
        <v>56.65</v>
      </c>
      <c r="V54" s="15">
        <v>51</v>
      </c>
    </row>
    <row r="55" spans="1:22" ht="15">
      <c r="A55" s="9"/>
      <c r="B55" s="15">
        <v>52</v>
      </c>
      <c r="C55" s="17" t="s">
        <v>4</v>
      </c>
      <c r="D55" s="16">
        <v>0</v>
      </c>
      <c r="E55" s="16">
        <v>0</v>
      </c>
      <c r="F55" s="16">
        <v>0</v>
      </c>
      <c r="G55" s="16">
        <v>56.53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4">
        <f t="shared" si="2"/>
        <v>56.53</v>
      </c>
      <c r="U55" s="23">
        <f t="shared" si="3"/>
        <v>56.53</v>
      </c>
      <c r="V55" s="15">
        <v>52</v>
      </c>
    </row>
    <row r="56" spans="1:22" ht="15">
      <c r="A56" s="9"/>
      <c r="B56" s="15">
        <v>53</v>
      </c>
      <c r="C56" s="17" t="s">
        <v>74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56.31</v>
      </c>
      <c r="T56" s="14">
        <f t="shared" si="2"/>
        <v>56.31</v>
      </c>
      <c r="U56" s="23">
        <f t="shared" si="3"/>
        <v>56.31</v>
      </c>
      <c r="V56" s="15">
        <v>53</v>
      </c>
    </row>
    <row r="57" spans="1:22" ht="15">
      <c r="A57" s="9"/>
      <c r="B57" s="15">
        <v>54</v>
      </c>
      <c r="C57" s="17" t="s">
        <v>25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56.2</v>
      </c>
      <c r="T57" s="14">
        <f>SUM(D57:S57)</f>
        <v>56.2</v>
      </c>
      <c r="U57" s="23">
        <f aca="true" t="shared" si="4" ref="U57:U62">LARGE(D57:S57,1)+LARGE(D57:S57,2)+LARGE(D57:S57,3)+LARGE(D57:S57,4)+LARGE(D57:S57,5)+LARGE(D57:S57,6)+LARGE(D57:S57,7)+LARGE(D57:S57,8)</f>
        <v>56.2</v>
      </c>
      <c r="V57" s="15">
        <v>54</v>
      </c>
    </row>
    <row r="58" spans="1:22" ht="15">
      <c r="A58" s="9"/>
      <c r="B58" s="15">
        <v>55</v>
      </c>
      <c r="C58" s="17" t="s">
        <v>23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55.36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>
        <f>SUM(D58:S58)</f>
        <v>55.36</v>
      </c>
      <c r="U58" s="23">
        <f t="shared" si="4"/>
        <v>55.36</v>
      </c>
      <c r="V58" s="15">
        <v>55</v>
      </c>
    </row>
    <row r="59" spans="1:22" ht="15">
      <c r="A59" s="9"/>
      <c r="B59" s="15">
        <v>56</v>
      </c>
      <c r="C59" s="17" t="s">
        <v>6</v>
      </c>
      <c r="D59" s="16">
        <v>0</v>
      </c>
      <c r="E59" s="16">
        <v>0</v>
      </c>
      <c r="F59" s="16">
        <v>0</v>
      </c>
      <c r="G59" s="16">
        <v>54.59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4">
        <f>SUM(D59:S59)</f>
        <v>54.59</v>
      </c>
      <c r="U59" s="23">
        <f>LARGE(D59:S59,1)+LARGE(D59:S59,2)+LARGE(D59:S59,3)+LARGE(D59:S59,4)+LARGE(D59:S59,5)+LARGE(D59:S59,6)+LARGE(D59:S59,7)+LARGE(D59:S59,8)</f>
        <v>54.59</v>
      </c>
      <c r="V59" s="15">
        <v>56</v>
      </c>
    </row>
    <row r="60" spans="1:22" ht="15">
      <c r="A60" s="9"/>
      <c r="B60" s="15">
        <v>57</v>
      </c>
      <c r="C60" s="17" t="s">
        <v>77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54.54</v>
      </c>
      <c r="T60" s="14">
        <f>SUM(D60:S60)</f>
        <v>54.54</v>
      </c>
      <c r="U60" s="23">
        <f>LARGE(D60:S60,1)+LARGE(D60:S60,2)+LARGE(D60:S60,3)+LARGE(D60:S60,4)+LARGE(D60:S60,5)+LARGE(D60:S60,6)+LARGE(D60:S60,7)+LARGE(D60:S60,8)</f>
        <v>54.54</v>
      </c>
      <c r="V60" s="15">
        <v>57</v>
      </c>
    </row>
    <row r="61" spans="1:22" ht="15">
      <c r="A61" s="9"/>
      <c r="B61" s="15">
        <v>58</v>
      </c>
      <c r="C61" s="17" t="s">
        <v>75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52.11</v>
      </c>
      <c r="T61" s="14">
        <f>SUM(D61:S61)</f>
        <v>52.11</v>
      </c>
      <c r="U61" s="23">
        <f t="shared" si="4"/>
        <v>52.11</v>
      </c>
      <c r="V61" s="15">
        <v>58</v>
      </c>
    </row>
    <row r="62" spans="1:22" ht="15">
      <c r="A62" s="9"/>
      <c r="B62" s="15">
        <v>59</v>
      </c>
      <c r="C62" s="17" t="s">
        <v>80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/>
      <c r="T62" s="14"/>
      <c r="U62" s="23"/>
      <c r="V62" s="15">
        <v>59</v>
      </c>
    </row>
    <row r="63" spans="3:21" ht="9" customHeight="1"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20"/>
      <c r="O63" s="6"/>
      <c r="P63" s="20"/>
      <c r="Q63" s="6"/>
      <c r="R63" s="6"/>
      <c r="S63" s="27" t="s">
        <v>79</v>
      </c>
      <c r="T63" s="6"/>
      <c r="U63" s="6"/>
    </row>
    <row r="64" spans="3:21" ht="15">
      <c r="C64" s="5"/>
      <c r="D64" s="6"/>
      <c r="E64" s="6"/>
      <c r="F64" s="6"/>
      <c r="G64" s="6"/>
      <c r="H64" s="6"/>
      <c r="I64" s="6" t="s">
        <v>22</v>
      </c>
      <c r="J64" s="6"/>
      <c r="K64" s="6"/>
      <c r="L64" s="6"/>
      <c r="M64" s="6"/>
      <c r="N64" s="20"/>
      <c r="O64" s="6"/>
      <c r="P64" s="20"/>
      <c r="Q64" s="6"/>
      <c r="R64" s="6"/>
      <c r="S64" s="27"/>
      <c r="T64" s="6"/>
      <c r="U64" s="6"/>
    </row>
    <row r="65" spans="3:21" ht="15"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20"/>
      <c r="O65" s="6"/>
      <c r="P65" s="20"/>
      <c r="Q65" s="6"/>
      <c r="R65" s="6"/>
      <c r="S65" s="27"/>
      <c r="T65" s="6"/>
      <c r="U65" s="6"/>
    </row>
    <row r="66" spans="3:21" ht="15">
      <c r="C66" s="5"/>
      <c r="D66" s="6"/>
      <c r="E66" s="6" t="s">
        <v>22</v>
      </c>
      <c r="F66" s="6"/>
      <c r="G66" s="6"/>
      <c r="H66" s="6"/>
      <c r="I66" s="6"/>
      <c r="J66" s="6"/>
      <c r="K66" s="6"/>
      <c r="L66" s="6"/>
      <c r="M66" s="6"/>
      <c r="N66" s="20"/>
      <c r="O66" s="6"/>
      <c r="P66" s="20"/>
      <c r="Q66" s="6"/>
      <c r="R66" s="6"/>
      <c r="S66" s="27"/>
      <c r="T66" s="6"/>
      <c r="U66" s="6"/>
    </row>
    <row r="67" spans="3:21" ht="15"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21"/>
      <c r="O67" s="3"/>
      <c r="P67" s="21"/>
      <c r="Q67" s="3"/>
      <c r="R67" s="3"/>
      <c r="S67" s="21"/>
      <c r="T67" s="3"/>
      <c r="U67" s="6"/>
    </row>
    <row r="68" spans="3:21" ht="15"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21"/>
      <c r="O68" s="3"/>
      <c r="P68" s="21"/>
      <c r="Q68" s="3"/>
      <c r="R68" s="3"/>
      <c r="S68" s="21"/>
      <c r="T68" s="3"/>
      <c r="U68" s="6"/>
    </row>
    <row r="69" spans="4:21" ht="15">
      <c r="D69" s="3"/>
      <c r="E69" s="3"/>
      <c r="F69" s="3"/>
      <c r="G69" s="3"/>
      <c r="H69" s="3"/>
      <c r="I69" s="3"/>
      <c r="J69" s="3"/>
      <c r="K69" s="3"/>
      <c r="L69" s="3"/>
      <c r="M69" s="3"/>
      <c r="N69" s="21"/>
      <c r="O69" s="3"/>
      <c r="P69" s="21"/>
      <c r="Q69" s="3"/>
      <c r="R69" s="3"/>
      <c r="S69" s="21"/>
      <c r="T69" s="3"/>
      <c r="U69" s="6"/>
    </row>
    <row r="73" spans="15:24" ht="15">
      <c r="O73" s="2" t="s">
        <v>22</v>
      </c>
      <c r="X73" t="s">
        <v>22</v>
      </c>
    </row>
    <row r="74" ht="15">
      <c r="J74" s="2" t="s">
        <v>47</v>
      </c>
    </row>
    <row r="77" ht="15">
      <c r="N77" s="10" t="s">
        <v>22</v>
      </c>
    </row>
  </sheetData>
  <conditionalFormatting sqref="D4:U62">
    <cfRule type="cellIs" priority="1" dxfId="0" operator="equal" stopIfTrue="1">
      <formula>0</formula>
    </cfRule>
  </conditionalFormatting>
  <printOptions horizontalCentered="1" verticalCentered="1"/>
  <pageMargins left="0.3937007874015748" right="0.55" top="0.35433070866141736" bottom="0.4330708661417323" header="0.2362204724409449" footer="0.31496062992125984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Dart</cp:lastModifiedBy>
  <cp:lastPrinted>2007-09-03T15:27:56Z</cp:lastPrinted>
  <dcterms:created xsi:type="dcterms:W3CDTF">2005-04-18T15:10:57Z</dcterms:created>
  <dcterms:modified xsi:type="dcterms:W3CDTF">2007-09-03T15:36:00Z</dcterms:modified>
  <cp:category/>
  <cp:version/>
  <cp:contentType/>
  <cp:contentStatus/>
</cp:coreProperties>
</file>